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ancy.lopez\Downloads\"/>
    </mc:Choice>
  </mc:AlternateContent>
  <bookViews>
    <workbookView xWindow="0" yWindow="0" windowWidth="23040" windowHeight="9372"/>
  </bookViews>
  <sheets>
    <sheet name="Matriz de  gestión de riesgos" sheetId="10" r:id="rId1"/>
    <sheet name="Op Mejora Riesgos +" sheetId="11" r:id="rId2"/>
    <sheet name="Pasivos" sheetId="12" r:id="rId3"/>
    <sheet name="ESCALA DE VALORES" sheetId="9" r:id="rId4"/>
  </sheets>
  <definedNames>
    <definedName name="_xlnm._FilterDatabase" localSheetId="1" hidden="1">'Op Mejora Riesgos +'!$B$6:$N$6</definedName>
    <definedName name="_xlnm.Print_Area" localSheetId="2">Pasivos!$A$1:$N$11</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2" l="1"/>
  <c r="G10" i="10"/>
  <c r="C6" i="12"/>
  <c r="G10" i="12"/>
</calcChain>
</file>

<file path=xl/sharedStrings.xml><?xml version="1.0" encoding="utf-8"?>
<sst xmlns="http://schemas.openxmlformats.org/spreadsheetml/2006/main" count="136" uniqueCount="96">
  <si>
    <t xml:space="preserve">PROCESO: </t>
  </si>
  <si>
    <t xml:space="preserve">IDENTIFICACIÓN DEL RIESGO </t>
  </si>
  <si>
    <t>POSIBLES CONSECUENCIAS</t>
  </si>
  <si>
    <t>IDENTIFICACIÓN DEL RIESGO</t>
  </si>
  <si>
    <t>Impacto</t>
  </si>
  <si>
    <t>Nivel de riesgo</t>
  </si>
  <si>
    <t>VALORACIÓN DEL RIESGO</t>
  </si>
  <si>
    <t>RESPONSABLE</t>
  </si>
  <si>
    <t xml:space="preserve">OBSERVACIONES </t>
  </si>
  <si>
    <t>PERIODICIDAD DEL CONTROL</t>
  </si>
  <si>
    <t>ACCIONES A IMPLEMENTAR</t>
  </si>
  <si>
    <t>Fecha inicio</t>
  </si>
  <si>
    <t>Fecha finalización</t>
  </si>
  <si>
    <t xml:space="preserve">SEGUIMIENTO </t>
  </si>
  <si>
    <t>Probabi-lidad</t>
  </si>
  <si>
    <t>Código</t>
  </si>
  <si>
    <t>GC-RE-302</t>
  </si>
  <si>
    <t>Versión</t>
  </si>
  <si>
    <t>Fecha</t>
  </si>
  <si>
    <t>Página</t>
  </si>
  <si>
    <r>
      <t>1</t>
    </r>
    <r>
      <rPr>
        <sz val="11"/>
        <color theme="1"/>
        <rFont val="Arial"/>
        <family val="2"/>
      </rPr>
      <t xml:space="preserve"> de </t>
    </r>
    <r>
      <rPr>
        <b/>
        <sz val="11"/>
        <color theme="1"/>
        <rFont val="Arial"/>
        <family val="2"/>
      </rPr>
      <t>1</t>
    </r>
  </si>
  <si>
    <t>MATRIZ DE GESTIÓN DE RIESGOS DEL SGC-INAB</t>
  </si>
  <si>
    <t>PROCESO: GESTIÓN DE LA CALIDAD</t>
  </si>
  <si>
    <t>Valoración del impacto (I)</t>
  </si>
  <si>
    <t>Valoración de la probabilidad de ocurrencia (P)</t>
  </si>
  <si>
    <t>(Valoración final)</t>
  </si>
  <si>
    <t>ESCALA DE 1 A 5:</t>
  </si>
  <si>
    <t>CÁLCULO (I) * (P)</t>
  </si>
  <si>
    <t>ESCALA A-B-C-D</t>
  </si>
  <si>
    <t>1. Muy bajo  --Provoca algún inconveniente leve</t>
  </si>
  <si>
    <t>1. Muy bajo –No ha sucedido o sucedido hace ya más de tres años</t>
  </si>
  <si>
    <t>Bajo (&lt;5)</t>
  </si>
  <si>
    <t>2. Bajo –Casi no afecta, pero si hay alguna consecuencia.</t>
  </si>
  <si>
    <t>2. Bajo –Sucede pocas veces 1 vez al año</t>
  </si>
  <si>
    <t>Medio (entre 6 y 9)</t>
  </si>
  <si>
    <t>3. Medio –afecta actividades específicas</t>
  </si>
  <si>
    <t>3. Medio –Sucede con frecuencia 1 vez cada seis meses</t>
  </si>
  <si>
    <t>Alto (entre 10 y 15)</t>
  </si>
  <si>
    <t>4. Alto –trae consecuencias graves al proceso</t>
  </si>
  <si>
    <t xml:space="preserve">4. Alto – Sucede casi siempre por lo menos 1 vez cada 30 días  </t>
  </si>
  <si>
    <t>Muy alto (&gt;16)</t>
  </si>
  <si>
    <t>5. Muy alto –Impide que el proceso funcione</t>
  </si>
  <si>
    <t xml:space="preserve">5. Muy alto –sucede siempre o la mayor parte del tiempo – sucede casi todos los días </t>
  </si>
  <si>
    <t>FECHA IDENTIFICACIÓN DEL RIESGO</t>
  </si>
  <si>
    <t>INDICADORES/VERIFICADORES</t>
  </si>
  <si>
    <t>No.</t>
  </si>
  <si>
    <t>Fecha Inicio</t>
  </si>
  <si>
    <t>Beneficios que se obtendrán</t>
  </si>
  <si>
    <t>Acciones a implementar / Plan de trabajo</t>
  </si>
  <si>
    <t>Recursos Necesarios</t>
  </si>
  <si>
    <t>Responsable</t>
  </si>
  <si>
    <t>Fechas  de seguimiento</t>
  </si>
  <si>
    <t>Estatus</t>
  </si>
  <si>
    <t>Cierre propuesto</t>
  </si>
  <si>
    <t xml:space="preserve">Descripciones de los Seguimientos </t>
  </si>
  <si>
    <t>Cierre Real</t>
  </si>
  <si>
    <t>Observaciones Adicionales</t>
  </si>
  <si>
    <t>En proceso</t>
  </si>
  <si>
    <t>Probabilidad</t>
  </si>
  <si>
    <t>Capacitación técnica</t>
  </si>
  <si>
    <r>
      <rPr>
        <b/>
        <sz val="12"/>
        <color rgb="FFFF0000"/>
        <rFont val="Calibri"/>
        <family val="2"/>
        <scheme val="minor"/>
      </rPr>
      <t xml:space="preserve">PROCESO: </t>
    </r>
    <r>
      <rPr>
        <b/>
        <sz val="12"/>
        <color theme="1"/>
        <rFont val="Calibri"/>
        <family val="2"/>
        <scheme val="minor"/>
      </rPr>
      <t>GESTIÓN DE LA CALIDAD</t>
    </r>
  </si>
  <si>
    <t>Cuatrimestral</t>
  </si>
  <si>
    <t>MATRIZ DE GESTIÓN DE RIESGOS POSITIVOS / OPORTUNIDADES DE MEJORA DEL SGC-INAB</t>
  </si>
  <si>
    <t>01/05/2023</t>
  </si>
  <si>
    <t xml:space="preserve">Jefe de capacitación técnica y educación forestal </t>
  </si>
  <si>
    <t>No ejecutar los eventos de capacitación técnica programados.
Limitar la efectividad de la tranferencia de conocimientos técnicos.</t>
  </si>
  <si>
    <t>Que se afecte el fortalecimiento en el conocimiento del personal técnico, para que realicen evaluaciones y aprobaciones de licencias forestales,  e inscripciones en el RNF con calidad.
Que no se cumpla los plazos establecidos en los procesos misionales del Sistema de Gestión de la Calidad.</t>
  </si>
  <si>
    <t>Indefinido</t>
  </si>
  <si>
    <t>Jefe de capacitación técnica y educación forestal</t>
  </si>
  <si>
    <t>Apoyo en la coordinación de capacitaciones Técnicas  al cliente/usuario (Elaboradores de Planes de Manejo Forestal, regentes forestales y otros)</t>
  </si>
  <si>
    <t>Porcentaje de cumplimiento del plan de capacitación técnica</t>
  </si>
  <si>
    <t>No cumplir con el plan de capacitación, por la falta de disponibilidad de recursos financieros y de tiempo de los capacitadores y los capacitados</t>
  </si>
  <si>
    <r>
      <t xml:space="preserve">Mitigar:                                                     Elaboración </t>
    </r>
    <r>
      <rPr>
        <sz val="11"/>
        <color theme="1"/>
        <rFont val="Calibri (Cuerpo)"/>
      </rPr>
      <t>y monitoreo</t>
    </r>
    <r>
      <rPr>
        <sz val="11"/>
        <color theme="1"/>
        <rFont val="Calibri"/>
        <family val="2"/>
        <scheme val="minor"/>
      </rPr>
      <t xml:space="preserve"> del cronograma del plan de capacitacion anual.       
Cursos asincronicos a través de plataformas electrónicas.
Gestión de recursos financieros con aliados de la institución, cuando se equiera.
                                   </t>
    </r>
    <r>
      <rPr>
        <sz val="11"/>
        <color rgb="FFFF0000"/>
        <rFont val="Calibri"/>
        <family val="2"/>
        <scheme val="minor"/>
      </rPr>
      <t xml:space="preserve">                                 </t>
    </r>
  </si>
  <si>
    <t>Que el Departamento de Capacitación Técnica y Educación Forestar no cuente con la información actualizada de las actividades de capacitación programadas por las Direcciones Nacionales, Regionales y subregionales</t>
  </si>
  <si>
    <t>Falta de monitero oportuno al cumplimiento del plan de capacitación, por lo que no se lograria satisfacer las necesidades de capacitación con eficacia del personal técnico forestal, en el tiempo programado.</t>
  </si>
  <si>
    <r>
      <rPr>
        <sz val="11"/>
        <color theme="1"/>
        <rFont val="Calibri (Cuerpo)"/>
      </rPr>
      <t>Gestión y actualización de</t>
    </r>
    <r>
      <rPr>
        <sz val="11"/>
        <color rgb="FFFF0000"/>
        <rFont val="Calibri"/>
        <family val="2"/>
        <scheme val="minor"/>
      </rPr>
      <t xml:space="preserve"> </t>
    </r>
    <r>
      <rPr>
        <sz val="11"/>
        <color theme="1"/>
        <rFont val="Calibri"/>
        <family val="2"/>
        <scheme val="minor"/>
      </rPr>
      <t>la información reprogramada por las direcciones nacionales, regionales y subregionales.</t>
    </r>
  </si>
  <si>
    <t>Total de capacitaciones programadas/capacitaciones ejecutadas</t>
  </si>
  <si>
    <t>Ejecución de la programación de las capacitaciones</t>
  </si>
  <si>
    <t>Reducción/insuficiente presupuesto para eventos de capacitación.</t>
  </si>
  <si>
    <t>Gestionar con la Dirección Administrativa y Financiera la disponibilidad de fondos cuando ocurra un evento imprevisto de falta de disponibilidad presupuestaria.
Gestionar recursos financieros con aliados estratégicos.</t>
  </si>
  <si>
    <t xml:space="preserve">Jefe de Capacitación Técnica y Educación Forestal
</t>
  </si>
  <si>
    <t>Ampliación del alcance de los eventos de capacitación técnica para: Directores nacionales, regionales, coordinadores técnicos regionales, y directores subregionales.</t>
  </si>
  <si>
    <t xml:space="preserve">Coordinador Técnico Nacional Jefe de capacitación técnica y educación forestal </t>
  </si>
  <si>
    <t>Apoyo del Coordinador Técnico Nacional, Apoyo de la Unidad de Técnologías, Información y Comunicación -TIC´s para el uso del medio virtual o plataforma electrónica.
Apoyo de los coordinadores técnicos regionales, directores regionales y subregionales.</t>
  </si>
  <si>
    <t>Descripción de la mejora</t>
  </si>
  <si>
    <t>Mejora en la calidad de trabajo técnico a nivel de la coordinación técnica nacional, regional y subregionales en cuanto a la calidad de las capacitaciones, revisión de expedientes, y resolución de dudas.</t>
  </si>
  <si>
    <r>
      <t xml:space="preserve">Fase 1.  Inclusión de coordinadores técnicos regionales en eventos de capacitación. Envío de Memos a los Directores Nacionales y Regionales de parte del Jefe de capacitación técnica y educación forestal y del coordinador técnico nacional, con el Vo. Bo. de Gerencia y Subgerencia para convocar a los Coordinadores técnicos regionales su necesaria participación en los </t>
    </r>
    <r>
      <rPr>
        <sz val="11"/>
        <rFont val="Candara"/>
        <family val="2"/>
      </rPr>
      <t>eventos de capacitación técnica.</t>
    </r>
    <r>
      <rPr>
        <sz val="11"/>
        <color theme="1"/>
        <rFont val="Candara"/>
        <family val="2"/>
      </rPr>
      <t xml:space="preserve">
</t>
    </r>
    <r>
      <rPr>
        <sz val="11"/>
        <rFont val="Candara"/>
        <family val="2"/>
      </rPr>
      <t>Fase 2. Verificación de participación de los Coordinadores Técnicos Regionales (mediante informe  de la capacitación)</t>
    </r>
  </si>
  <si>
    <t xml:space="preserve">- Apoyo de Unidad de Tecnologías (TICS).                                                                                                                                                                                                                                                          -Apoyo de las Direcciones Regionales y Subregionales y del Coordinador Técnico Nacional, mediante los Coordinadores Técnicos Regionales.
</t>
  </si>
  <si>
    <t>Derivado del apoyo a la coordinación de capacitaciones Técnicas, se espera que los Clientes/usuarios, quienes prestan sus servicios técnicos y profesionales según los lineamientos del INAB, minimicen errores y  optimicen tiempos, debido a que trabajaría con conocimiento de los parámetros técnicos dados por la Institución</t>
  </si>
  <si>
    <t>1. Fomentar la relación del INAB y Cliente/usuario mediante reuniones de trabajo. 
2. Priorizar cursos de capacitación para fortalecer los conocimientos en lineamientos técnicos de manejo forestal sostenible.
3. Socializar el sistema electrónico MMF y SERNAF, para las gestiones correspondientes.</t>
  </si>
  <si>
    <t xml:space="preserve">indefinido 
</t>
  </si>
  <si>
    <t xml:space="preserve">Uso de las plataformas electrónicas institucionales.
Actualización de procedimientos.
</t>
  </si>
  <si>
    <t xml:space="preserve"> Actualización de planes de capacitación.      </t>
  </si>
  <si>
    <t>Febrero 2025</t>
  </si>
  <si>
    <t>31/12/2025</t>
  </si>
  <si>
    <t xml:space="preserve">ENCARGADO(A) DE CAPACITACIÓN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</si>
</sst>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x14ac:knownFonts="1">
    <font>
      <sz val="11"/>
      <color theme="1"/>
      <name val="Calibri"/>
      <family val="2"/>
      <scheme val="minor"/>
    </font>
    <font>
      <sz val="10"/>
      <color theme="1"/>
      <name val="Arial"/>
      <family val="2"/>
    </font>
    <font>
      <b/>
      <sz val="11"/>
      <color theme="1"/>
      <name val="Calibri"/>
      <family val="2"/>
      <scheme val="minor"/>
    </font>
    <font>
      <b/>
      <sz val="9"/>
      <color theme="1"/>
      <name val="Calibri"/>
      <family val="2"/>
      <scheme val="minor"/>
    </font>
    <font>
      <sz val="11"/>
      <color theme="1"/>
      <name val="Arial"/>
      <family val="2"/>
    </font>
    <font>
      <sz val="9"/>
      <color theme="1"/>
      <name val="Arial"/>
      <family val="2"/>
    </font>
    <font>
      <b/>
      <sz val="11"/>
      <color theme="1"/>
      <name val="Arial"/>
      <family val="2"/>
    </font>
    <font>
      <b/>
      <sz val="12"/>
      <color theme="1"/>
      <name val="Calibri"/>
      <family val="2"/>
      <scheme val="minor"/>
    </font>
    <font>
      <sz val="11"/>
      <name val="Calibri"/>
      <family val="2"/>
      <scheme val="minor"/>
    </font>
    <font>
      <sz val="11"/>
      <color rgb="FFFF0000"/>
      <name val="Calibri"/>
      <family val="2"/>
      <scheme val="minor"/>
    </font>
    <font>
      <b/>
      <sz val="10"/>
      <color rgb="FF000000"/>
      <name val="Arial"/>
      <family val="2"/>
    </font>
    <font>
      <sz val="10"/>
      <color rgb="FF000000"/>
      <name val="Arial"/>
      <family val="2"/>
    </font>
    <font>
      <sz val="11"/>
      <name val="Calibri"/>
      <family val="2"/>
    </font>
    <font>
      <sz val="11"/>
      <color rgb="FF006100"/>
      <name val="Calibri"/>
      <family val="2"/>
      <scheme val="minor"/>
    </font>
    <font>
      <b/>
      <sz val="11"/>
      <color rgb="FFFF0000"/>
      <name val="Calibri"/>
      <family val="2"/>
      <scheme val="minor"/>
    </font>
    <font>
      <b/>
      <sz val="10"/>
      <color theme="1"/>
      <name val="Calibri"/>
      <family val="2"/>
      <scheme val="minor"/>
    </font>
    <font>
      <b/>
      <sz val="10"/>
      <name val="Calibri"/>
      <family val="2"/>
      <scheme val="minor"/>
    </font>
    <font>
      <sz val="11"/>
      <color theme="1"/>
      <name val="Candara"/>
      <family val="2"/>
    </font>
    <font>
      <b/>
      <sz val="18"/>
      <color theme="1"/>
      <name val="Candara"/>
      <family val="2"/>
    </font>
    <font>
      <b/>
      <sz val="11"/>
      <color theme="0"/>
      <name val="Candara"/>
      <family val="2"/>
    </font>
    <font>
      <b/>
      <sz val="12"/>
      <color rgb="FFFF0000"/>
      <name val="Calibri"/>
      <family val="2"/>
      <scheme val="minor"/>
    </font>
    <font>
      <sz val="11"/>
      <name val="Candara"/>
      <family val="2"/>
    </font>
    <font>
      <sz val="11"/>
      <color theme="1"/>
      <name val="Calibri (Cuerpo)"/>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E2EFD9"/>
        <bgColor indexed="64"/>
      </patternFill>
    </fill>
    <fill>
      <patternFill patternType="solid">
        <fgColor rgb="FFC6EFCE"/>
      </patternFill>
    </fill>
    <fill>
      <patternFill patternType="solid">
        <fgColor theme="0" tint="-0.49998474074526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13" fillId="8" borderId="0" applyNumberFormat="0" applyBorder="0" applyAlignment="0" applyProtection="0"/>
  </cellStyleXfs>
  <cellXfs count="84">
    <xf numFmtId="0" fontId="0" fillId="0" borderId="0" xfId="0"/>
    <xf numFmtId="0" fontId="2" fillId="0" borderId="0" xfId="0" applyFont="1" applyAlignment="1">
      <alignment wrapText="1"/>
    </xf>
    <xf numFmtId="0" fontId="3" fillId="3"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0" fillId="0" borderId="0" xfId="0" applyAlignment="1">
      <alignment wrapText="1"/>
    </xf>
    <xf numFmtId="17" fontId="1" fillId="0" borderId="5"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left" wrapText="1"/>
    </xf>
    <xf numFmtId="0" fontId="2" fillId="2" borderId="1" xfId="0" applyFont="1" applyFill="1" applyBorder="1" applyAlignment="1">
      <alignment horizontal="center" vertical="center" wrapText="1"/>
    </xf>
    <xf numFmtId="49" fontId="8" fillId="6" borderId="1" xfId="0" applyNumberFormat="1" applyFont="1" applyFill="1" applyBorder="1" applyAlignment="1">
      <alignment horizontal="justify" vertical="center" wrapText="1"/>
    </xf>
    <xf numFmtId="0" fontId="8" fillId="6" borderId="1" xfId="0" applyFont="1" applyFill="1" applyBorder="1" applyAlignment="1">
      <alignment horizontal="center" vertical="center" wrapText="1"/>
    </xf>
    <xf numFmtId="0" fontId="10" fillId="7" borderId="10" xfId="0" applyFont="1" applyFill="1" applyBorder="1" applyAlignment="1">
      <alignment horizontal="center" vertical="center" wrapText="1" readingOrder="1"/>
    </xf>
    <xf numFmtId="0" fontId="10" fillId="7" borderId="11" xfId="0" applyFont="1" applyFill="1" applyBorder="1" applyAlignment="1">
      <alignment horizontal="center" vertical="center" wrapText="1" readingOrder="1"/>
    </xf>
    <xf numFmtId="0" fontId="11" fillId="0" borderId="10" xfId="0" applyFont="1" applyBorder="1" applyAlignment="1">
      <alignment horizontal="justify" vertical="center" wrapText="1" readingOrder="1"/>
    </xf>
    <xf numFmtId="0" fontId="11" fillId="0" borderId="12" xfId="0" applyFont="1" applyBorder="1" applyAlignment="1">
      <alignment horizontal="justify" vertical="center" wrapText="1" readingOrder="1"/>
    </xf>
    <xf numFmtId="0" fontId="11" fillId="0" borderId="12" xfId="0" applyFont="1" applyBorder="1" applyAlignment="1">
      <alignment horizontal="center" vertical="center" wrapText="1" readingOrder="1"/>
    </xf>
    <xf numFmtId="0" fontId="11" fillId="0" borderId="12" xfId="0" applyFont="1" applyBorder="1" applyAlignment="1">
      <alignment horizontal="left" wrapText="1" readingOrder="1"/>
    </xf>
    <xf numFmtId="0" fontId="11" fillId="0" borderId="11" xfId="0" applyFont="1" applyBorder="1" applyAlignment="1">
      <alignment horizontal="justify" vertical="center" wrapText="1" readingOrder="1"/>
    </xf>
    <xf numFmtId="0" fontId="11" fillId="0" borderId="11" xfId="0" applyFont="1" applyBorder="1" applyAlignment="1">
      <alignment horizontal="left" vertical="top" wrapText="1" readingOrder="1"/>
    </xf>
    <xf numFmtId="14" fontId="8" fillId="6" borderId="1" xfId="0" applyNumberFormat="1" applyFont="1" applyFill="1" applyBorder="1" applyAlignment="1">
      <alignment horizontal="center" vertical="center" wrapText="1"/>
    </xf>
    <xf numFmtId="0" fontId="9" fillId="0" borderId="0" xfId="0" applyFont="1" applyAlignment="1">
      <alignment wrapText="1"/>
    </xf>
    <xf numFmtId="0" fontId="14" fillId="0" borderId="0" xfId="0" applyFont="1" applyAlignment="1">
      <alignment wrapText="1"/>
    </xf>
    <xf numFmtId="0" fontId="3"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49" fontId="8" fillId="0" borderId="1" xfId="0" applyNumberFormat="1"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vertical="center"/>
    </xf>
    <xf numFmtId="0" fontId="19" fillId="9" borderId="13" xfId="1" applyFont="1" applyFill="1" applyBorder="1" applyAlignment="1">
      <alignment horizontal="center" vertical="center"/>
    </xf>
    <xf numFmtId="0" fontId="19" fillId="9" borderId="13" xfId="1" applyFont="1" applyFill="1" applyBorder="1" applyAlignment="1">
      <alignment horizontal="center" vertical="center" wrapText="1"/>
    </xf>
    <xf numFmtId="0" fontId="19" fillId="9" borderId="13" xfId="0" applyFont="1" applyFill="1" applyBorder="1" applyAlignment="1">
      <alignment horizontal="center" vertical="center"/>
    </xf>
    <xf numFmtId="0" fontId="19" fillId="9" borderId="13" xfId="0"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11" fillId="10" borderId="10" xfId="0" applyFont="1" applyFill="1" applyBorder="1" applyAlignment="1">
      <alignment horizontal="justify" vertical="center" wrapText="1" readingOrder="1"/>
    </xf>
    <xf numFmtId="0" fontId="11" fillId="10" borderId="12" xfId="0" applyFont="1" applyFill="1" applyBorder="1" applyAlignment="1">
      <alignment horizontal="justify" vertical="center" wrapText="1" readingOrder="1"/>
    </xf>
    <xf numFmtId="0" fontId="11" fillId="10" borderId="11" xfId="0" applyFont="1" applyFill="1" applyBorder="1" applyAlignment="1">
      <alignment horizontal="justify" vertical="center" wrapText="1" readingOrder="1"/>
    </xf>
    <xf numFmtId="0" fontId="0" fillId="0" borderId="1" xfId="0" applyBorder="1" applyAlignment="1">
      <alignment vertical="center" wrapText="1"/>
    </xf>
    <xf numFmtId="49" fontId="0" fillId="0" borderId="1" xfId="0" applyNumberFormat="1"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6" borderId="0" xfId="0" applyFill="1" applyAlignment="1">
      <alignment horizontal="center" vertical="center"/>
    </xf>
    <xf numFmtId="0" fontId="0" fillId="6" borderId="1" xfId="0" applyFill="1" applyBorder="1" applyAlignment="1">
      <alignment horizontal="center" vertical="center"/>
    </xf>
    <xf numFmtId="0" fontId="21"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1" xfId="0" quotePrefix="1" applyFont="1" applyFill="1" applyBorder="1" applyAlignment="1">
      <alignment horizontal="center" vertical="center" wrapText="1"/>
    </xf>
    <xf numFmtId="14" fontId="17" fillId="6"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vertical="center" wrapText="1"/>
    </xf>
    <xf numFmtId="49" fontId="0" fillId="6" borderId="1" xfId="0" applyNumberFormat="1" applyFill="1" applyBorder="1" applyAlignment="1">
      <alignment horizontal="center" vertical="center" wrapText="1"/>
    </xf>
    <xf numFmtId="0" fontId="2" fillId="0" borderId="0" xfId="0" applyFont="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17"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17" fontId="17" fillId="6" borderId="1" xfId="0" applyNumberFormat="1" applyFont="1" applyFill="1" applyBorder="1" applyAlignment="1">
      <alignment horizontal="center" vertical="center"/>
    </xf>
    <xf numFmtId="49" fontId="0" fillId="6" borderId="1" xfId="0" applyNumberFormat="1" applyFill="1" applyBorder="1" applyAlignment="1">
      <alignment horizontal="left" vertical="center" wrapText="1"/>
    </xf>
    <xf numFmtId="49" fontId="0" fillId="6" borderId="1" xfId="0" applyNumberFormat="1" applyFont="1" applyFill="1" applyBorder="1" applyAlignment="1">
      <alignment horizontal="center" vertical="center" wrapText="1"/>
    </xf>
    <xf numFmtId="0" fontId="0" fillId="6" borderId="1" xfId="0" applyFont="1" applyFill="1" applyBorder="1" applyAlignment="1">
      <alignment vertical="center" wrapText="1"/>
    </xf>
    <xf numFmtId="0" fontId="0" fillId="6" borderId="1" xfId="0" applyFill="1" applyBorder="1" applyAlignment="1">
      <alignment horizontal="center" vertical="center" wrapText="1"/>
    </xf>
    <xf numFmtId="0" fontId="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7" fillId="0" borderId="1" xfId="0" applyFont="1" applyBorder="1" applyAlignment="1">
      <alignment vertical="center" wrapText="1"/>
    </xf>
    <xf numFmtId="0" fontId="0" fillId="0" borderId="1" xfId="0" applyBorder="1" applyAlignment="1">
      <alignment horizontal="center" wrapText="1"/>
    </xf>
    <xf numFmtId="0" fontId="6" fillId="0" borderId="1" xfId="0" applyFont="1" applyBorder="1" applyAlignment="1">
      <alignment horizontal="center" vertical="center" wrapText="1"/>
    </xf>
    <xf numFmtId="0" fontId="7" fillId="0" borderId="1" xfId="0" applyFont="1" applyBorder="1" applyAlignment="1">
      <alignment horizontal="center" wrapText="1"/>
    </xf>
    <xf numFmtId="0" fontId="2" fillId="0" borderId="8" xfId="0" applyFont="1" applyBorder="1" applyAlignment="1">
      <alignment horizontal="left"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0" xfId="0" applyFont="1" applyFill="1" applyAlignment="1">
      <alignment horizontal="center" vertical="center" wrapText="1"/>
    </xf>
    <xf numFmtId="0" fontId="2" fillId="0" borderId="8" xfId="0" applyFont="1" applyBorder="1" applyAlignment="1">
      <alignment horizontal="left" vertical="center" wrapText="1"/>
    </xf>
    <xf numFmtId="0" fontId="10" fillId="7" borderId="10" xfId="0" applyFont="1" applyFill="1" applyBorder="1" applyAlignment="1">
      <alignment horizontal="center" vertical="center" wrapText="1" readingOrder="1"/>
    </xf>
    <xf numFmtId="0" fontId="10" fillId="7" borderId="11" xfId="0" applyFont="1" applyFill="1" applyBorder="1" applyAlignment="1">
      <alignment horizontal="center" vertical="center" wrapText="1" readingOrder="1"/>
    </xf>
    <xf numFmtId="49" fontId="8" fillId="6" borderId="0" xfId="0" applyNumberFormat="1" applyFont="1" applyFill="1" applyBorder="1" applyAlignment="1">
      <alignment horizontal="justify" vertical="center" wrapText="1"/>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106680</xdr:rowOff>
    </xdr:from>
    <xdr:to>
      <xdr:col>1</xdr:col>
      <xdr:colOff>789939</xdr:colOff>
      <xdr:row>4</xdr:row>
      <xdr:rowOff>60007</xdr:rowOff>
    </xdr:to>
    <xdr:pic>
      <xdr:nvPicPr>
        <xdr:cNvPr id="2" name="Imagen 1">
          <a:extLst>
            <a:ext uri="{FF2B5EF4-FFF2-40B4-BE49-F238E27FC236}">
              <a16:creationId xmlns:a16="http://schemas.microsoft.com/office/drawing/2014/main" xmlns="" id="{12FDE182-CF39-435F-A607-652CB0833E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721359" cy="5057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152814</xdr:colOff>
      <xdr:row>0</xdr:row>
      <xdr:rowOff>93720</xdr:rowOff>
    </xdr:from>
    <xdr:to>
      <xdr:col>1</xdr:col>
      <xdr:colOff>1153367</xdr:colOff>
      <xdr:row>3</xdr:row>
      <xdr:rowOff>155509</xdr:rowOff>
    </xdr:to>
    <xdr:pic>
      <xdr:nvPicPr>
        <xdr:cNvPr id="2" name="Imagen 1">
          <a:extLst>
            <a:ext uri="{FF2B5EF4-FFF2-40B4-BE49-F238E27FC236}">
              <a16:creationId xmlns:a16="http://schemas.microsoft.com/office/drawing/2014/main" xmlns="" id="{08D46A7A-497F-4556-B4AA-25DE0E697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114" y="93720"/>
          <a:ext cx="1000553" cy="6142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xdr:colOff>
      <xdr:row>1</xdr:row>
      <xdr:rowOff>106680</xdr:rowOff>
    </xdr:from>
    <xdr:to>
      <xdr:col>1</xdr:col>
      <xdr:colOff>789939</xdr:colOff>
      <xdr:row>4</xdr:row>
      <xdr:rowOff>60007</xdr:rowOff>
    </xdr:to>
    <xdr:pic>
      <xdr:nvPicPr>
        <xdr:cNvPr id="3" name="Imagen 2">
          <a:extLst>
            <a:ext uri="{FF2B5EF4-FFF2-40B4-BE49-F238E27FC236}">
              <a16:creationId xmlns:a16="http://schemas.microsoft.com/office/drawing/2014/main" xmlns="" id="{675478ED-2C94-4BDE-BF87-91313F40B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721359" cy="50577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704850</xdr:colOff>
      <xdr:row>11</xdr:row>
      <xdr:rowOff>180975</xdr:rowOff>
    </xdr:from>
    <xdr:to>
      <xdr:col>8</xdr:col>
      <xdr:colOff>477838</xdr:colOff>
      <xdr:row>16</xdr:row>
      <xdr:rowOff>58189</xdr:rowOff>
    </xdr:to>
    <xdr:sp macro="" textlink="">
      <xdr:nvSpPr>
        <xdr:cNvPr id="2" name="CuadroTexto 3">
          <a:extLst>
            <a:ext uri="{FF2B5EF4-FFF2-40B4-BE49-F238E27FC236}">
              <a16:creationId xmlns:a16="http://schemas.microsoft.com/office/drawing/2014/main" xmlns="" id="{74874295-4C47-45F0-8E8F-D1E19F6786AF}"/>
            </a:ext>
          </a:extLst>
        </xdr:cNvPr>
        <xdr:cNvSpPr txBox="1">
          <a:spLocks noChangeArrowheads="1"/>
        </xdr:cNvSpPr>
      </xdr:nvSpPr>
      <xdr:spPr bwMode="auto">
        <a:xfrm>
          <a:off x="704850" y="3829050"/>
          <a:ext cx="10526713" cy="82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GT"/>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l">
            <a:spcBef>
              <a:spcPct val="0"/>
            </a:spcBef>
            <a:buFontTx/>
            <a:buNone/>
          </a:pPr>
          <a:r>
            <a:rPr lang="es-ES" altLang="es-GT" sz="1000">
              <a:latin typeface="Arial" panose="020B0604020202020204" pitchFamily="34" charset="0"/>
              <a:cs typeface="Arial" panose="020B0604020202020204" pitchFamily="34" charset="0"/>
            </a:rPr>
            <a:t>Los riesgos bajos y medios  se detectan pero no se trabajan por su nivel de riesgo</a:t>
          </a:r>
        </a:p>
        <a:p>
          <a:pPr algn="l">
            <a:spcBef>
              <a:spcPct val="0"/>
            </a:spcBef>
            <a:buFontTx/>
            <a:buNone/>
          </a:pPr>
          <a:endParaRPr lang="es-ES" altLang="es-GT" sz="1000">
            <a:latin typeface="Arial" panose="020B0604020202020204" pitchFamily="34" charset="0"/>
            <a:cs typeface="Arial" panose="020B0604020202020204" pitchFamily="34" charset="0"/>
          </a:endParaRPr>
        </a:p>
        <a:p>
          <a:pPr algn="l">
            <a:spcBef>
              <a:spcPct val="0"/>
            </a:spcBef>
            <a:buFontTx/>
            <a:buNone/>
          </a:pPr>
          <a:r>
            <a:rPr lang="es-ES" altLang="es-GT" sz="1000">
              <a:latin typeface="Arial" panose="020B0604020202020204" pitchFamily="34" charset="0"/>
              <a:cs typeface="Arial" panose="020B0604020202020204" pitchFamily="34" charset="0"/>
            </a:rPr>
            <a:t>Se trabajan los riesgos medios que se consideren factibles – oportunos para la organización</a:t>
          </a:r>
        </a:p>
        <a:p>
          <a:pPr algn="l">
            <a:spcBef>
              <a:spcPct val="0"/>
            </a:spcBef>
            <a:buFontTx/>
            <a:buNone/>
          </a:pPr>
          <a:endParaRPr lang="es-ES" altLang="es-GT" sz="1000">
            <a:latin typeface="Arial" panose="020B0604020202020204" pitchFamily="34" charset="0"/>
            <a:cs typeface="Arial" panose="020B0604020202020204" pitchFamily="34" charset="0"/>
          </a:endParaRPr>
        </a:p>
        <a:p>
          <a:pPr algn="l">
            <a:spcBef>
              <a:spcPct val="0"/>
            </a:spcBef>
            <a:buFontTx/>
            <a:buNone/>
          </a:pPr>
          <a:r>
            <a:rPr lang="es-ES" altLang="es-GT" sz="1000">
              <a:latin typeface="Arial" panose="020B0604020202020204" pitchFamily="34" charset="0"/>
              <a:cs typeface="Arial" panose="020B0604020202020204" pitchFamily="34" charset="0"/>
            </a:rPr>
            <a:t>Pueden haber riesgos cuyo impacto sea muy alto y su probabilidad sea muy baja, pero al analizarlos se puede decidir trabajarlos </a:t>
          </a:r>
          <a:endParaRPr lang="es-GT" altLang="es-GT"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showGridLines="0" tabSelected="1" view="pageLayout" topLeftCell="B4" zoomScale="70" zoomScaleNormal="100" zoomScaleSheetLayoutView="115" zoomScalePageLayoutView="70" workbookViewId="0">
      <selection activeCell="C16" sqref="C16"/>
    </sheetView>
  </sheetViews>
  <sheetFormatPr baseColWidth="10" defaultRowHeight="14.4" x14ac:dyDescent="0.3"/>
  <cols>
    <col min="1" max="1" width="2.109375" customWidth="1"/>
    <col min="2" max="2" width="14.44140625" style="9" customWidth="1"/>
    <col min="3" max="3" width="25.109375" style="9" customWidth="1"/>
    <col min="4" max="4" width="32.77734375" style="9" customWidth="1"/>
    <col min="5" max="5" width="6.77734375" style="9" customWidth="1"/>
    <col min="6" max="6" width="10.77734375" style="9" customWidth="1"/>
    <col min="7" max="7" width="9.109375" style="9" customWidth="1"/>
    <col min="8" max="8" width="37.109375" style="9" customWidth="1"/>
    <col min="9" max="9" width="12.77734375" style="9" customWidth="1"/>
    <col min="10" max="10" width="13.6640625" style="9" customWidth="1"/>
    <col min="11" max="11" width="24" style="9" customWidth="1"/>
    <col min="12" max="12" width="13.77734375" style="9" customWidth="1"/>
    <col min="13" max="13" width="37" style="25" customWidth="1"/>
    <col min="14" max="14" width="32" customWidth="1"/>
  </cols>
  <sheetData>
    <row r="1" spans="1:14" ht="15" thickBot="1" x14ac:dyDescent="0.35"/>
    <row r="2" spans="1:14" x14ac:dyDescent="0.3">
      <c r="B2" s="69"/>
      <c r="C2" s="70" t="s">
        <v>21</v>
      </c>
      <c r="D2" s="70"/>
      <c r="E2" s="70"/>
      <c r="F2" s="70"/>
      <c r="G2" s="70"/>
      <c r="H2" s="70"/>
      <c r="I2" s="70"/>
      <c r="J2" s="70"/>
      <c r="K2" s="70"/>
      <c r="L2" s="70"/>
      <c r="M2" s="6" t="s">
        <v>15</v>
      </c>
      <c r="N2" s="3" t="s">
        <v>16</v>
      </c>
    </row>
    <row r="3" spans="1:14" x14ac:dyDescent="0.3">
      <c r="B3" s="69"/>
      <c r="C3" s="70"/>
      <c r="D3" s="70"/>
      <c r="E3" s="70"/>
      <c r="F3" s="70"/>
      <c r="G3" s="70"/>
      <c r="H3" s="70"/>
      <c r="I3" s="70"/>
      <c r="J3" s="70"/>
      <c r="K3" s="70"/>
      <c r="L3" s="70"/>
      <c r="M3" s="7" t="s">
        <v>17</v>
      </c>
      <c r="N3" s="4">
        <v>1</v>
      </c>
    </row>
    <row r="4" spans="1:14" x14ac:dyDescent="0.3">
      <c r="B4" s="69"/>
      <c r="C4" s="70"/>
      <c r="D4" s="70"/>
      <c r="E4" s="70"/>
      <c r="F4" s="70"/>
      <c r="G4" s="70"/>
      <c r="H4" s="70"/>
      <c r="I4" s="70"/>
      <c r="J4" s="70"/>
      <c r="K4" s="70"/>
      <c r="L4" s="70"/>
      <c r="M4" s="7" t="s">
        <v>18</v>
      </c>
      <c r="N4" s="10">
        <v>44713</v>
      </c>
    </row>
    <row r="5" spans="1:14" ht="16.2" thickBot="1" x14ac:dyDescent="0.35">
      <c r="B5" s="69"/>
      <c r="C5" s="71" t="s">
        <v>60</v>
      </c>
      <c r="D5" s="71"/>
      <c r="E5" s="71"/>
      <c r="F5" s="71"/>
      <c r="G5" s="71"/>
      <c r="H5" s="71"/>
      <c r="I5" s="71"/>
      <c r="J5" s="71"/>
      <c r="K5" s="71"/>
      <c r="L5" s="71"/>
      <c r="M5" s="8" t="s">
        <v>19</v>
      </c>
      <c r="N5" s="5" t="s">
        <v>20</v>
      </c>
    </row>
    <row r="6" spans="1:14" ht="28.8" customHeight="1" x14ac:dyDescent="0.3">
      <c r="B6" s="26" t="s">
        <v>0</v>
      </c>
      <c r="C6" s="72" t="s">
        <v>59</v>
      </c>
      <c r="D6" s="72"/>
      <c r="E6" s="72"/>
      <c r="F6" s="72"/>
      <c r="G6" s="72"/>
      <c r="H6" s="72"/>
      <c r="I6" s="72"/>
      <c r="J6" s="72"/>
      <c r="K6" s="72"/>
      <c r="L6" s="72"/>
      <c r="M6" s="72"/>
      <c r="N6" s="72"/>
    </row>
    <row r="7" spans="1:14" ht="19.8" customHeight="1" x14ac:dyDescent="0.3">
      <c r="B7" s="1"/>
      <c r="C7" s="12"/>
      <c r="D7" s="12"/>
      <c r="E7" s="1"/>
      <c r="F7" s="1"/>
      <c r="G7" s="1"/>
      <c r="H7" s="1"/>
      <c r="I7" s="1"/>
      <c r="J7" s="1"/>
      <c r="K7" s="1"/>
      <c r="L7" s="1"/>
      <c r="M7" s="26"/>
    </row>
    <row r="8" spans="1:14" s="11" customFormat="1" ht="14.55" customHeight="1" x14ac:dyDescent="0.3">
      <c r="B8" s="73" t="s">
        <v>3</v>
      </c>
      <c r="C8" s="74"/>
      <c r="D8" s="75"/>
      <c r="E8" s="76" t="s">
        <v>6</v>
      </c>
      <c r="F8" s="76"/>
      <c r="G8" s="76"/>
      <c r="H8" s="77"/>
      <c r="I8" s="77"/>
      <c r="J8" s="77"/>
      <c r="K8" s="77"/>
      <c r="L8" s="77"/>
      <c r="M8" s="78" t="s">
        <v>13</v>
      </c>
      <c r="N8" s="79"/>
    </row>
    <row r="9" spans="1:14" s="11" customFormat="1" ht="55.2" customHeight="1" x14ac:dyDescent="0.3">
      <c r="B9" s="13" t="s">
        <v>43</v>
      </c>
      <c r="C9" s="13" t="s">
        <v>1</v>
      </c>
      <c r="D9" s="13" t="s">
        <v>2</v>
      </c>
      <c r="E9" s="2" t="s">
        <v>4</v>
      </c>
      <c r="F9" s="2" t="s">
        <v>58</v>
      </c>
      <c r="G9" s="2" t="s">
        <v>5</v>
      </c>
      <c r="H9" s="27" t="s">
        <v>10</v>
      </c>
      <c r="I9" s="27" t="s">
        <v>11</v>
      </c>
      <c r="J9" s="27" t="s">
        <v>12</v>
      </c>
      <c r="K9" s="27" t="s">
        <v>7</v>
      </c>
      <c r="L9" s="27" t="s">
        <v>9</v>
      </c>
      <c r="M9" s="28" t="s">
        <v>44</v>
      </c>
      <c r="N9" s="29" t="s">
        <v>8</v>
      </c>
    </row>
    <row r="10" spans="1:14" s="11" customFormat="1" ht="142.94999999999999" customHeight="1" x14ac:dyDescent="0.3">
      <c r="A10" s="46"/>
      <c r="B10" s="24">
        <v>45659</v>
      </c>
      <c r="C10" s="14" t="s">
        <v>71</v>
      </c>
      <c r="D10" s="14" t="s">
        <v>66</v>
      </c>
      <c r="E10" s="15">
        <v>3</v>
      </c>
      <c r="F10" s="15">
        <v>1</v>
      </c>
      <c r="G10" s="15">
        <f>E10*F10</f>
        <v>3</v>
      </c>
      <c r="H10" s="62" t="s">
        <v>72</v>
      </c>
      <c r="I10" s="38" t="s">
        <v>93</v>
      </c>
      <c r="J10" s="63" t="s">
        <v>94</v>
      </c>
      <c r="K10" s="55" t="s">
        <v>95</v>
      </c>
      <c r="L10" s="47" t="s">
        <v>61</v>
      </c>
      <c r="M10" s="67" t="s">
        <v>70</v>
      </c>
      <c r="N10" s="64"/>
    </row>
    <row r="13" spans="1:14" x14ac:dyDescent="0.3">
      <c r="D13" s="83"/>
    </row>
  </sheetData>
  <mergeCells count="8">
    <mergeCell ref="B2:B5"/>
    <mergeCell ref="C2:L4"/>
    <mergeCell ref="C5:L5"/>
    <mergeCell ref="C6:N6"/>
    <mergeCell ref="B8:D8"/>
    <mergeCell ref="E8:G8"/>
    <mergeCell ref="H8:L8"/>
    <mergeCell ref="M8:N8"/>
  </mergeCells>
  <pageMargins left="0.70866141732283472" right="0.70866141732283472" top="0.74803149606299213" bottom="0.74803149606299213" header="0.31496062992125984" footer="0.31496062992125984"/>
  <pageSetup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
  <sheetViews>
    <sheetView showGridLines="0" zoomScale="55" zoomScaleNormal="55" zoomScaleSheetLayoutView="160" workbookViewId="0">
      <pane ySplit="6" topLeftCell="A7" activePane="bottomLeft" state="frozen"/>
      <selection pane="bottomLeft" activeCell="C7" sqref="C7"/>
    </sheetView>
  </sheetViews>
  <sheetFormatPr baseColWidth="10" defaultColWidth="11.44140625" defaultRowHeight="14.4" x14ac:dyDescent="0.3"/>
  <cols>
    <col min="1" max="1" width="3.44140625" style="33" customWidth="1"/>
    <col min="2" max="2" width="18.44140625" style="33" customWidth="1"/>
    <col min="3" max="3" width="14.6640625" style="33" customWidth="1"/>
    <col min="4" max="4" width="30.109375" style="33" customWidth="1"/>
    <col min="5" max="5" width="45" style="33" customWidth="1"/>
    <col min="6" max="6" width="54.77734375" style="33" customWidth="1"/>
    <col min="7" max="7" width="28.77734375" style="33" customWidth="1"/>
    <col min="8" max="8" width="24.33203125" style="33" customWidth="1"/>
    <col min="9" max="9" width="31.44140625" style="33" customWidth="1"/>
    <col min="10" max="10" width="16.44140625" style="33" customWidth="1"/>
    <col min="11" max="11" width="19.44140625" style="33" customWidth="1"/>
    <col min="12" max="12" width="42.33203125" style="33" customWidth="1"/>
    <col min="13" max="13" width="16.44140625" style="33" customWidth="1"/>
    <col min="14" max="14" width="38.44140625" style="33" customWidth="1"/>
    <col min="15" max="16384" width="11.44140625" style="33"/>
  </cols>
  <sheetData>
    <row r="1" spans="2:14" customFormat="1" x14ac:dyDescent="0.3">
      <c r="B1" s="69"/>
      <c r="C1" s="70" t="s">
        <v>62</v>
      </c>
      <c r="D1" s="70"/>
      <c r="E1" s="70"/>
      <c r="F1" s="70"/>
      <c r="G1" s="70"/>
      <c r="H1" s="70"/>
      <c r="I1" s="70"/>
      <c r="J1" s="70"/>
      <c r="K1" s="70"/>
      <c r="L1" s="70"/>
      <c r="M1" s="6" t="s">
        <v>15</v>
      </c>
      <c r="N1" s="3" t="s">
        <v>16</v>
      </c>
    </row>
    <row r="2" spans="2:14" customFormat="1" x14ac:dyDescent="0.3">
      <c r="B2" s="69"/>
      <c r="C2" s="70"/>
      <c r="D2" s="70"/>
      <c r="E2" s="70"/>
      <c r="F2" s="70"/>
      <c r="G2" s="70"/>
      <c r="H2" s="70"/>
      <c r="I2" s="70"/>
      <c r="J2" s="70"/>
      <c r="K2" s="70"/>
      <c r="L2" s="70"/>
      <c r="M2" s="7" t="s">
        <v>17</v>
      </c>
      <c r="N2" s="4">
        <v>1</v>
      </c>
    </row>
    <row r="3" spans="2:14" customFormat="1" x14ac:dyDescent="0.3">
      <c r="B3" s="69"/>
      <c r="C3" s="70"/>
      <c r="D3" s="70"/>
      <c r="E3" s="70"/>
      <c r="F3" s="70"/>
      <c r="G3" s="70"/>
      <c r="H3" s="70"/>
      <c r="I3" s="70"/>
      <c r="J3" s="70"/>
      <c r="K3" s="70"/>
      <c r="L3" s="70"/>
      <c r="M3" s="7" t="s">
        <v>18</v>
      </c>
      <c r="N3" s="10">
        <v>44713</v>
      </c>
    </row>
    <row r="4" spans="2:14" customFormat="1" ht="16.2" thickBot="1" x14ac:dyDescent="0.35">
      <c r="B4" s="69"/>
      <c r="C4" s="71" t="s">
        <v>22</v>
      </c>
      <c r="D4" s="71"/>
      <c r="E4" s="71"/>
      <c r="F4" s="71"/>
      <c r="G4" s="71"/>
      <c r="H4" s="71"/>
      <c r="I4" s="71"/>
      <c r="J4" s="71"/>
      <c r="K4" s="71"/>
      <c r="L4" s="71"/>
      <c r="M4" s="8" t="s">
        <v>19</v>
      </c>
      <c r="N4" s="5" t="s">
        <v>20</v>
      </c>
    </row>
    <row r="5" spans="2:14" ht="12.75" customHeight="1" x14ac:dyDescent="0.3">
      <c r="B5" s="31"/>
      <c r="C5" s="31"/>
      <c r="D5" s="31"/>
      <c r="E5" s="32"/>
      <c r="F5" s="32"/>
      <c r="G5" s="32"/>
      <c r="H5" s="32"/>
      <c r="I5" s="32"/>
      <c r="J5" s="32"/>
      <c r="K5" s="32"/>
      <c r="L5" s="32"/>
      <c r="M5" s="32"/>
      <c r="N5" s="31"/>
    </row>
    <row r="6" spans="2:14" ht="77.55" customHeight="1" x14ac:dyDescent="0.3">
      <c r="B6" s="34" t="s">
        <v>45</v>
      </c>
      <c r="C6" s="35" t="s">
        <v>46</v>
      </c>
      <c r="D6" s="35" t="s">
        <v>84</v>
      </c>
      <c r="E6" s="35" t="s">
        <v>47</v>
      </c>
      <c r="F6" s="34" t="s">
        <v>48</v>
      </c>
      <c r="G6" s="34" t="s">
        <v>49</v>
      </c>
      <c r="H6" s="34" t="s">
        <v>50</v>
      </c>
      <c r="I6" s="34" t="s">
        <v>51</v>
      </c>
      <c r="J6" s="36" t="s">
        <v>52</v>
      </c>
      <c r="K6" s="35" t="s">
        <v>53</v>
      </c>
      <c r="L6" s="36" t="s">
        <v>54</v>
      </c>
      <c r="M6" s="36" t="s">
        <v>55</v>
      </c>
      <c r="N6" s="37" t="s">
        <v>56</v>
      </c>
    </row>
    <row r="7" spans="2:14" s="31" customFormat="1" ht="208.5" customHeight="1" x14ac:dyDescent="0.3">
      <c r="B7" s="48">
        <v>1</v>
      </c>
      <c r="C7" s="49" t="s">
        <v>63</v>
      </c>
      <c r="D7" s="48" t="s">
        <v>81</v>
      </c>
      <c r="E7" s="50" t="s">
        <v>85</v>
      </c>
      <c r="F7" s="50" t="s">
        <v>86</v>
      </c>
      <c r="G7" s="51" t="s">
        <v>87</v>
      </c>
      <c r="H7" s="50" t="s">
        <v>82</v>
      </c>
      <c r="I7" s="52">
        <v>45868</v>
      </c>
      <c r="J7" s="53" t="s">
        <v>57</v>
      </c>
      <c r="K7" s="59" t="s">
        <v>90</v>
      </c>
      <c r="L7" s="60" t="s">
        <v>91</v>
      </c>
      <c r="M7" s="53" t="s">
        <v>67</v>
      </c>
      <c r="N7" s="53"/>
    </row>
    <row r="8" spans="2:14" ht="129.6" x14ac:dyDescent="0.3">
      <c r="B8" s="50">
        <v>2</v>
      </c>
      <c r="C8" s="52">
        <v>45047</v>
      </c>
      <c r="D8" s="50" t="s">
        <v>69</v>
      </c>
      <c r="E8" s="54" t="s">
        <v>88</v>
      </c>
      <c r="F8" s="54" t="s">
        <v>89</v>
      </c>
      <c r="G8" s="54" t="s">
        <v>83</v>
      </c>
      <c r="H8" s="50" t="s">
        <v>64</v>
      </c>
      <c r="I8" s="61">
        <v>45809</v>
      </c>
      <c r="J8" s="53" t="s">
        <v>57</v>
      </c>
      <c r="K8" s="52" t="s">
        <v>67</v>
      </c>
      <c r="L8" s="68" t="s">
        <v>92</v>
      </c>
      <c r="M8" s="53" t="s">
        <v>67</v>
      </c>
      <c r="N8" s="54"/>
    </row>
  </sheetData>
  <mergeCells count="3">
    <mergeCell ref="B1:B4"/>
    <mergeCell ref="C1:L3"/>
    <mergeCell ref="C4:L4"/>
  </mergeCells>
  <pageMargins left="0.7" right="0.7" top="0.75" bottom="0.75" header="0.3" footer="0.3"/>
  <pageSetup paperSize="9" scale="2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view="pageLayout" topLeftCell="A8" zoomScale="85" zoomScaleNormal="80" zoomScaleSheetLayoutView="264" zoomScalePageLayoutView="85" workbookViewId="0">
      <selection activeCell="J11" sqref="J11"/>
    </sheetView>
  </sheetViews>
  <sheetFormatPr baseColWidth="10" defaultRowHeight="14.4" x14ac:dyDescent="0.3"/>
  <cols>
    <col min="1" max="1" width="2.109375" customWidth="1"/>
    <col min="2" max="2" width="15.77734375" style="9" customWidth="1"/>
    <col min="3" max="3" width="23.44140625" style="9" customWidth="1"/>
    <col min="4" max="4" width="32.77734375" style="9" customWidth="1"/>
    <col min="5" max="5" width="6.77734375" style="9" customWidth="1"/>
    <col min="6" max="6" width="9" style="9" customWidth="1"/>
    <col min="7" max="7" width="9.109375" style="9" customWidth="1"/>
    <col min="8" max="8" width="37.109375" style="9" customWidth="1"/>
    <col min="9" max="9" width="11.77734375" style="9" customWidth="1"/>
    <col min="10" max="10" width="13" style="9" customWidth="1"/>
    <col min="11" max="11" width="24" style="9" customWidth="1"/>
    <col min="12" max="12" width="20" style="9" customWidth="1"/>
    <col min="13" max="13" width="30.44140625" style="25" customWidth="1"/>
    <col min="14" max="14" width="32" customWidth="1"/>
  </cols>
  <sheetData>
    <row r="1" spans="2:14" ht="15" thickBot="1" x14ac:dyDescent="0.35"/>
    <row r="2" spans="2:14" x14ac:dyDescent="0.3">
      <c r="B2" s="69"/>
      <c r="C2" s="70" t="s">
        <v>21</v>
      </c>
      <c r="D2" s="70"/>
      <c r="E2" s="70"/>
      <c r="F2" s="70"/>
      <c r="G2" s="70"/>
      <c r="H2" s="70"/>
      <c r="I2" s="70"/>
      <c r="J2" s="70"/>
      <c r="K2" s="70"/>
      <c r="L2" s="70"/>
      <c r="M2" s="6" t="s">
        <v>15</v>
      </c>
      <c r="N2" s="3" t="s">
        <v>16</v>
      </c>
    </row>
    <row r="3" spans="2:14" x14ac:dyDescent="0.3">
      <c r="B3" s="69"/>
      <c r="C3" s="70"/>
      <c r="D3" s="70"/>
      <c r="E3" s="70"/>
      <c r="F3" s="70"/>
      <c r="G3" s="70"/>
      <c r="H3" s="70"/>
      <c r="I3" s="70"/>
      <c r="J3" s="70"/>
      <c r="K3" s="70"/>
      <c r="L3" s="70"/>
      <c r="M3" s="7" t="s">
        <v>17</v>
      </c>
      <c r="N3" s="4">
        <v>1</v>
      </c>
    </row>
    <row r="4" spans="2:14" x14ac:dyDescent="0.3">
      <c r="B4" s="69"/>
      <c r="C4" s="70"/>
      <c r="D4" s="70"/>
      <c r="E4" s="70"/>
      <c r="F4" s="70"/>
      <c r="G4" s="70"/>
      <c r="H4" s="70"/>
      <c r="I4" s="70"/>
      <c r="J4" s="70"/>
      <c r="K4" s="70"/>
      <c r="L4" s="70"/>
      <c r="M4" s="7" t="s">
        <v>18</v>
      </c>
      <c r="N4" s="10">
        <v>44713</v>
      </c>
    </row>
    <row r="5" spans="2:14" ht="16.2" thickBot="1" x14ac:dyDescent="0.35">
      <c r="B5" s="69"/>
      <c r="C5" s="71" t="s">
        <v>22</v>
      </c>
      <c r="D5" s="71"/>
      <c r="E5" s="71"/>
      <c r="F5" s="71"/>
      <c r="G5" s="71"/>
      <c r="H5" s="71"/>
      <c r="I5" s="71"/>
      <c r="J5" s="71"/>
      <c r="K5" s="71"/>
      <c r="L5" s="71"/>
      <c r="M5" s="8" t="s">
        <v>19</v>
      </c>
      <c r="N5" s="5" t="s">
        <v>20</v>
      </c>
    </row>
    <row r="6" spans="2:14" ht="28.8" customHeight="1" x14ac:dyDescent="0.3">
      <c r="B6" s="56" t="s">
        <v>0</v>
      </c>
      <c r="C6" s="80" t="str">
        <f>+'Matriz de  gestión de riesgos'!C6:N6</f>
        <v>Capacitación técnica</v>
      </c>
      <c r="D6" s="80"/>
      <c r="E6" s="80"/>
      <c r="F6" s="80"/>
      <c r="G6" s="80"/>
      <c r="H6" s="80"/>
      <c r="I6" s="80"/>
      <c r="J6" s="80"/>
      <c r="K6" s="80"/>
      <c r="L6" s="80"/>
      <c r="M6" s="80"/>
      <c r="N6" s="80"/>
    </row>
    <row r="7" spans="2:14" ht="19.8" customHeight="1" x14ac:dyDescent="0.3">
      <c r="B7" s="1"/>
      <c r="C7" s="12"/>
      <c r="D7" s="12"/>
      <c r="E7" s="1"/>
      <c r="F7" s="1"/>
      <c r="G7" s="1"/>
      <c r="H7" s="1"/>
      <c r="I7" s="1"/>
      <c r="J7" s="1"/>
      <c r="K7" s="1"/>
      <c r="L7" s="1"/>
      <c r="M7" s="26"/>
    </row>
    <row r="8" spans="2:14" s="11" customFormat="1" ht="14.55" customHeight="1" x14ac:dyDescent="0.3">
      <c r="B8" s="73" t="s">
        <v>3</v>
      </c>
      <c r="C8" s="74"/>
      <c r="D8" s="75"/>
      <c r="E8" s="76" t="s">
        <v>6</v>
      </c>
      <c r="F8" s="76"/>
      <c r="G8" s="76"/>
      <c r="H8" s="77"/>
      <c r="I8" s="77"/>
      <c r="J8" s="77"/>
      <c r="K8" s="77"/>
      <c r="L8" s="77"/>
      <c r="M8" s="78" t="s">
        <v>13</v>
      </c>
      <c r="N8" s="79"/>
    </row>
    <row r="9" spans="2:14" s="11" customFormat="1" ht="55.2" customHeight="1" x14ac:dyDescent="0.3">
      <c r="B9" s="13" t="s">
        <v>43</v>
      </c>
      <c r="C9" s="13" t="s">
        <v>1</v>
      </c>
      <c r="D9" s="13" t="s">
        <v>2</v>
      </c>
      <c r="E9" s="2" t="s">
        <v>4</v>
      </c>
      <c r="F9" s="2" t="s">
        <v>14</v>
      </c>
      <c r="G9" s="2" t="s">
        <v>5</v>
      </c>
      <c r="H9" s="27" t="s">
        <v>10</v>
      </c>
      <c r="I9" s="27" t="s">
        <v>11</v>
      </c>
      <c r="J9" s="27" t="s">
        <v>12</v>
      </c>
      <c r="K9" s="27" t="s">
        <v>7</v>
      </c>
      <c r="L9" s="27" t="s">
        <v>9</v>
      </c>
      <c r="M9" s="28" t="s">
        <v>44</v>
      </c>
      <c r="N9" s="29" t="s">
        <v>8</v>
      </c>
    </row>
    <row r="10" spans="2:14" s="11" customFormat="1" ht="100.8" x14ac:dyDescent="0.3">
      <c r="B10" s="24">
        <v>45047</v>
      </c>
      <c r="C10" s="38" t="s">
        <v>78</v>
      </c>
      <c r="D10" s="14" t="s">
        <v>65</v>
      </c>
      <c r="E10" s="15">
        <v>2</v>
      </c>
      <c r="F10" s="15">
        <v>2</v>
      </c>
      <c r="G10" s="15">
        <f>E10*F10</f>
        <v>4</v>
      </c>
      <c r="H10" s="43" t="s">
        <v>79</v>
      </c>
      <c r="I10" s="30" t="s">
        <v>63</v>
      </c>
      <c r="J10" s="44">
        <v>46022</v>
      </c>
      <c r="K10" s="58" t="s">
        <v>80</v>
      </c>
      <c r="L10" s="45" t="s">
        <v>61</v>
      </c>
      <c r="M10" s="66" t="s">
        <v>77</v>
      </c>
      <c r="N10" s="58" t="s">
        <v>76</v>
      </c>
    </row>
    <row r="11" spans="2:14" ht="180" customHeight="1" x14ac:dyDescent="0.3">
      <c r="B11" s="57">
        <v>45934</v>
      </c>
      <c r="C11" s="42" t="s">
        <v>73</v>
      </c>
      <c r="D11" s="42" t="s">
        <v>74</v>
      </c>
      <c r="E11" s="58">
        <v>3</v>
      </c>
      <c r="F11" s="65">
        <v>3</v>
      </c>
      <c r="G11" s="58">
        <f>E11*F11</f>
        <v>9</v>
      </c>
      <c r="H11" s="42" t="s">
        <v>75</v>
      </c>
      <c r="I11" s="57">
        <v>45962</v>
      </c>
      <c r="J11" s="57">
        <v>46022</v>
      </c>
      <c r="K11" s="58" t="s">
        <v>68</v>
      </c>
      <c r="L11" s="58" t="s">
        <v>61</v>
      </c>
      <c r="M11" s="66" t="s">
        <v>77</v>
      </c>
      <c r="N11" s="58" t="s">
        <v>76</v>
      </c>
    </row>
  </sheetData>
  <mergeCells count="8">
    <mergeCell ref="B2:B5"/>
    <mergeCell ref="C2:L4"/>
    <mergeCell ref="C5:L5"/>
    <mergeCell ref="C6:N6"/>
    <mergeCell ref="B8:D8"/>
    <mergeCell ref="E8:G8"/>
    <mergeCell ref="H8:L8"/>
    <mergeCell ref="M8:N8"/>
  </mergeCells>
  <pageMargins left="0.7" right="0.7" top="0.75" bottom="0.75" header="0.3" footer="0.3"/>
  <pageSetup paperSize="9" scale="3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zoomScaleNormal="100" workbookViewId="0">
      <selection activeCell="F9" sqref="F9"/>
    </sheetView>
  </sheetViews>
  <sheetFormatPr baseColWidth="10" defaultRowHeight="14.4" x14ac:dyDescent="0.3"/>
  <cols>
    <col min="2" max="4" width="34.6640625" customWidth="1"/>
  </cols>
  <sheetData>
    <row r="1" spans="2:4" ht="15" thickBot="1" x14ac:dyDescent="0.35"/>
    <row r="2" spans="2:4" ht="17.25" customHeight="1" x14ac:dyDescent="0.3">
      <c r="B2" s="81" t="s">
        <v>23</v>
      </c>
      <c r="C2" s="81" t="s">
        <v>24</v>
      </c>
      <c r="D2" s="16" t="s">
        <v>5</v>
      </c>
    </row>
    <row r="3" spans="2:4" ht="17.25" customHeight="1" thickBot="1" x14ac:dyDescent="0.35">
      <c r="B3" s="82"/>
      <c r="C3" s="82"/>
      <c r="D3" s="17" t="s">
        <v>25</v>
      </c>
    </row>
    <row r="4" spans="2:4" ht="17.25" customHeight="1" x14ac:dyDescent="0.3">
      <c r="B4" s="39" t="s">
        <v>26</v>
      </c>
      <c r="C4" s="18" t="s">
        <v>26</v>
      </c>
      <c r="D4" s="18" t="s">
        <v>27</v>
      </c>
    </row>
    <row r="5" spans="2:4" ht="17.25" customHeight="1" x14ac:dyDescent="0.3">
      <c r="B5" s="40"/>
      <c r="C5" s="19"/>
      <c r="D5" s="20" t="s">
        <v>28</v>
      </c>
    </row>
    <row r="6" spans="2:4" ht="37.5" customHeight="1" x14ac:dyDescent="0.3">
      <c r="B6" s="40" t="s">
        <v>29</v>
      </c>
      <c r="C6" s="19" t="s">
        <v>30</v>
      </c>
      <c r="D6" s="19" t="s">
        <v>31</v>
      </c>
    </row>
    <row r="7" spans="2:4" ht="37.5" customHeight="1" x14ac:dyDescent="0.3">
      <c r="B7" s="40" t="s">
        <v>32</v>
      </c>
      <c r="C7" s="19" t="s">
        <v>33</v>
      </c>
      <c r="D7" s="19" t="s">
        <v>34</v>
      </c>
    </row>
    <row r="8" spans="2:4" ht="37.5" customHeight="1" x14ac:dyDescent="0.3">
      <c r="B8" s="40" t="s">
        <v>35</v>
      </c>
      <c r="C8" s="19" t="s">
        <v>36</v>
      </c>
      <c r="D8" s="19" t="s">
        <v>37</v>
      </c>
    </row>
    <row r="9" spans="2:4" ht="37.5" customHeight="1" x14ac:dyDescent="0.3">
      <c r="B9" s="40" t="s">
        <v>38</v>
      </c>
      <c r="C9" s="19" t="s">
        <v>39</v>
      </c>
      <c r="D9" s="21" t="s">
        <v>40</v>
      </c>
    </row>
    <row r="10" spans="2:4" ht="37.5" customHeight="1" thickBot="1" x14ac:dyDescent="0.35">
      <c r="B10" s="41" t="s">
        <v>41</v>
      </c>
      <c r="C10" s="22" t="s">
        <v>42</v>
      </c>
      <c r="D10" s="23"/>
    </row>
  </sheetData>
  <mergeCells count="2">
    <mergeCell ref="B2:B3"/>
    <mergeCell ref="C2:C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de  gestión de riesgos</vt:lpstr>
      <vt:lpstr>Op Mejora Riesgos +</vt:lpstr>
      <vt:lpstr>Pasivos</vt:lpstr>
      <vt:lpstr>ESCALA DE VALORES</vt:lpstr>
      <vt:lpstr>Pasivos!Área_de_impresión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Ivonne Rivera Veliz</dc:creator>
  <cp:lastModifiedBy>Nancy Pamela Antonela Lopez Felix</cp:lastModifiedBy>
  <cp:lastPrinted>2022-06-20T21:04:00Z</cp:lastPrinted>
  <dcterms:created xsi:type="dcterms:W3CDTF">2022-06-17T17:18:46Z</dcterms:created>
  <dcterms:modified xsi:type="dcterms:W3CDTF">2025-11-13T14:52:37Z</dcterms:modified>
</cp:coreProperties>
</file>