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sistente.rnf\Desktop\"/>
    </mc:Choice>
  </mc:AlternateContent>
  <xr:revisionPtr revIDLastSave="0" documentId="8_{B8B39A58-C28B-4DAD-AB8F-012BC1C60E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de  gestión de riesgos" sheetId="10" r:id="rId1"/>
    <sheet name="Pasivos" sheetId="12" r:id="rId2"/>
    <sheet name="Op Mejora Riesgos +" sheetId="11" r:id="rId3"/>
    <sheet name="Hoja1" sheetId="9" r:id="rId4"/>
  </sheets>
  <definedNames>
    <definedName name="_xlnm._FilterDatabase" localSheetId="2" hidden="1">'Op Mejora Riesgos +'!$B$6:$N$6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2" l="1"/>
  <c r="G11" i="10"/>
  <c r="G11" i="12" l="1"/>
  <c r="G10" i="12"/>
  <c r="G13" i="10" l="1"/>
  <c r="G12" i="10"/>
  <c r="G10" i="10"/>
</calcChain>
</file>

<file path=xl/sharedStrings.xml><?xml version="1.0" encoding="utf-8"?>
<sst xmlns="http://schemas.openxmlformats.org/spreadsheetml/2006/main" count="153" uniqueCount="97">
  <si>
    <t xml:space="preserve">PROCESO: </t>
  </si>
  <si>
    <t xml:space="preserve">IDENTIFICACIÓN DEL RIESGO </t>
  </si>
  <si>
    <t>POSIBLES CONSECUENCIAS</t>
  </si>
  <si>
    <t>IDENTIFICACIÓN DEL RIESGO</t>
  </si>
  <si>
    <t>Impacto</t>
  </si>
  <si>
    <t>Nivel de riesgo</t>
  </si>
  <si>
    <t>VALORACIÓN DEL RIESGO</t>
  </si>
  <si>
    <t>RESPONSABLE</t>
  </si>
  <si>
    <t xml:space="preserve">OBSERVACIONES </t>
  </si>
  <si>
    <t>PERIODICIDAD DEL CONTROL</t>
  </si>
  <si>
    <t>ACCIONES A IMPLEMENTAR</t>
  </si>
  <si>
    <t>Fecha inicio</t>
  </si>
  <si>
    <t>Fecha finalización</t>
  </si>
  <si>
    <t xml:space="preserve">SEGUIMIENTO </t>
  </si>
  <si>
    <t>Código</t>
  </si>
  <si>
    <t>GC-RE-302</t>
  </si>
  <si>
    <t>Versión</t>
  </si>
  <si>
    <t>Fecha</t>
  </si>
  <si>
    <t>Página</t>
  </si>
  <si>
    <r>
      <t>1</t>
    </r>
    <r>
      <rPr>
        <sz val="11"/>
        <color theme="1"/>
        <rFont val="Arial"/>
        <family val="2"/>
      </rPr>
      <t xml:space="preserve"> de </t>
    </r>
    <r>
      <rPr>
        <b/>
        <sz val="11"/>
        <color theme="1"/>
        <rFont val="Arial"/>
        <family val="2"/>
      </rPr>
      <t>1</t>
    </r>
  </si>
  <si>
    <t>MATRIZ DE GESTIÓN DE RIESGOS DEL SGC-INAB</t>
  </si>
  <si>
    <t>PROCESO: GESTIÓN DE LA CALIDAD</t>
  </si>
  <si>
    <t>Valoración del impacto (I)</t>
  </si>
  <si>
    <t>Valoración de la probabilidad de ocurrencia (P)</t>
  </si>
  <si>
    <t>(Valoración final)</t>
  </si>
  <si>
    <t>ESCALA DE 1 A 5:</t>
  </si>
  <si>
    <t>CÁLCULO (I) * (P)</t>
  </si>
  <si>
    <t>ESCALA A-B-C-D</t>
  </si>
  <si>
    <t>1. Muy bajo  --Provoca algún inconveniente leve</t>
  </si>
  <si>
    <t>1. Muy bajo –No ha sucedido o sucedido hace ya más de tres años</t>
  </si>
  <si>
    <t>Bajo (&lt;5)</t>
  </si>
  <si>
    <t>2. Bajo –Casi no afecta, pero si hay alguna consecuencia.</t>
  </si>
  <si>
    <t>2. Bajo –Sucede pocas veces 1 vez al año</t>
  </si>
  <si>
    <t>Medio (entre 6 y 9)</t>
  </si>
  <si>
    <t>3. Medio –afecta actividades específicas</t>
  </si>
  <si>
    <t>3. Medio –Sucede con frecuencia 1 vez cada seis meses</t>
  </si>
  <si>
    <t>Alto (entre 10 y 15)</t>
  </si>
  <si>
    <t>4. Alto –trae consecuencias graves al proceso</t>
  </si>
  <si>
    <t xml:space="preserve">4. Alto – Sucede casi siempre por lo menos 1 vez cada 30 días  </t>
  </si>
  <si>
    <t>Muy alto (&gt;16)</t>
  </si>
  <si>
    <t>5. Muy alto –Impide que el proceso funcione</t>
  </si>
  <si>
    <t xml:space="preserve">5. Muy alto –sucede siempre o la mayor parte del tiempo – sucede casi todos los días </t>
  </si>
  <si>
    <t>Mensual</t>
  </si>
  <si>
    <t>FECHA IDENTIFICACIÓN DEL RIESGO</t>
  </si>
  <si>
    <t>INDICADORES/VERIFICADORES</t>
  </si>
  <si>
    <t>MATRIZ DE GESTIÓN DE RIESGOS POSITIVOS / OPORTUNIDADES DE MEJORA  DEL SGC-INAB</t>
  </si>
  <si>
    <t>No.</t>
  </si>
  <si>
    <t>Fecha Inicio</t>
  </si>
  <si>
    <t>Descrición de la mejora</t>
  </si>
  <si>
    <t>Beneficios que se obtendrán</t>
  </si>
  <si>
    <t>Acciones a implementar / Plan de trabajo</t>
  </si>
  <si>
    <t>Recursos Necesarios</t>
  </si>
  <si>
    <t>Responsable</t>
  </si>
  <si>
    <t>Fechas  de seguimiento</t>
  </si>
  <si>
    <t>Estatus</t>
  </si>
  <si>
    <t>Cierre propuesto</t>
  </si>
  <si>
    <t xml:space="preserve">Descripciones de los Seguimientos </t>
  </si>
  <si>
    <t>Cierre Real</t>
  </si>
  <si>
    <t>Observaciones Adicionales</t>
  </si>
  <si>
    <t>Los recursos financieros no son trasladados a la institución de acuerdo al presupuesto aprobado.</t>
  </si>
  <si>
    <t xml:space="preserve">Las personas encargadas del Fondo Rotativo Interno presentan documentación para el reintegro de fondos rotativos con errores lo cual no permite el oportuno de reintegro.
</t>
  </si>
  <si>
    <t xml:space="preserve">1. Incumplimiento del plan de compras
2. Incumplimiento al pago de salarios
3. No cumplir con la proveeduría de producto y servicios para el funcionamiento adecuado de la Institución.
</t>
  </si>
  <si>
    <t xml:space="preserve">1. Retraso en el proceso de adquisición
2. No se realizan adquisiciones           </t>
  </si>
  <si>
    <t>1. Retraso en el reintegro de fondos rotativo.                                                      2. El fondo rotativo no cuenta con la disponibilidad financiera oportunamente</t>
  </si>
  <si>
    <t>Durante la etapa de formulación y aprobación del anteproyecto presupuesto se realizan las gestiones para procurar la asignación presupuestaria acorde a necesidades institucionales.</t>
  </si>
  <si>
    <t xml:space="preserve">Se realiza retroalimentación con las Personas Encargadas del Fondo Rotativo Interno </t>
  </si>
  <si>
    <t>02/01/2023</t>
  </si>
  <si>
    <t>31/12/2023</t>
  </si>
  <si>
    <t xml:space="preserve">Director Administrativo y Financiero </t>
  </si>
  <si>
    <t>Jefe Financiero                Jefe Administrativo</t>
  </si>
  <si>
    <t>Semestral</t>
  </si>
  <si>
    <t>Anual</t>
  </si>
  <si>
    <t>Oficios de Solicitud de Cuotas Financieras</t>
  </si>
  <si>
    <t>Solicitud de cuotas financieras al Ministerio de Finanzas Publicas y Ministerio de Agricultura Ganadería y Alimentación</t>
  </si>
  <si>
    <t>Las asignaciones presupuestarias asignadas a la institución no acordes a las necesidades institucionales.</t>
  </si>
  <si>
    <t xml:space="preserve">No se cuenta con suficientes Delegados Administrativos para atención de necesidades de las diferentes oficinas institucionales. 
</t>
  </si>
  <si>
    <t>Falta de personal para la creación de unidades ejecutoras a nivel nacional, para una adecuada descentralización presupuestaria.</t>
  </si>
  <si>
    <t>Mejora del suministro de combustible mediante la Sistematización electrónico del procedimiento de suministro de combustible.</t>
  </si>
  <si>
    <t>1. Limitaciones de realizar nuevos procedimientos de ingresos y egresos                                                         2. Los documentos de índole administrativo y financiero, trasladado por los Delegados Administrativo presentan deficiencias</t>
  </si>
  <si>
    <t>1. Se limita los errores en la documentación                                               2. Se mejora el control interno el manejo y administración del combustible</t>
  </si>
  <si>
    <t>Implementación de un sistema electrónico para el control y suministro de combustible</t>
  </si>
  <si>
    <t xml:space="preserve">Al contar con las asignación presupuestaria necesaria que permita la contratación de personal de carácter administrativo, se realizan gestiones ante la Dirección correspondiente para la contratación de nuevos Delegados Administrativos o personal para apoyo en gestiones administrativas y financieras. </t>
  </si>
  <si>
    <t>Jefe Administrativo</t>
  </si>
  <si>
    <t>Director Administrativo y Financiero</t>
  </si>
  <si>
    <t>Gestión Administrativa y Financiera</t>
  </si>
  <si>
    <t>Probabilidad</t>
  </si>
  <si>
    <t xml:space="preserve">Presupuesto Analítico de Sueldos del Personal con Cargo al Renglón 022 Personal por Contrato del Instituto Nacional de Bosques </t>
  </si>
  <si>
    <t>Las solicitudes de Compra de Bienes, Suministros y Servicios  para las adquisiciones  de las diferentes unidades administrativas sean trasladados con deficiencias.</t>
  </si>
  <si>
    <t>31/12/2024</t>
  </si>
  <si>
    <t>15/07/2024</t>
  </si>
  <si>
    <t>La retroalimentación se realiza por medio de Reuniones con Delegados I Administrativos para abordar diferentes temas</t>
  </si>
  <si>
    <t xml:space="preserve">1. Se realiza retroalimentación con las Personas Encargadas del Fondo Rotativo Interno                                                                           2. Se solicita la corrección de Solicitudes de Compras de Bienes, Suministros y Servicios </t>
  </si>
  <si>
    <t xml:space="preserve">Retroalimentación a los Delegados I Administrativos </t>
  </si>
  <si>
    <t>Eficiencia en la rendición del  Fondo Rotativo Interno</t>
  </si>
  <si>
    <t>Acuerdo Gubernativo de aprobación del Presupuesto de Ingresos y Egresos del Instituto Nacional de Bosques</t>
  </si>
  <si>
    <t>02/01/2024</t>
  </si>
  <si>
    <t>Ya fue implementado se elimina?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</si>
</sst>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ndara"/>
      <family val="2"/>
    </font>
    <font>
      <b/>
      <sz val="18"/>
      <color theme="1"/>
      <name val="Candara"/>
      <family val="2"/>
    </font>
    <font>
      <b/>
      <sz val="11"/>
      <color theme="0"/>
      <name val="Candara"/>
      <family val="2"/>
    </font>
    <font>
      <sz val="14"/>
      <color theme="1"/>
      <name val="Candara"/>
      <family val="2"/>
    </font>
    <font>
      <sz val="2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3" fillId="7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17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 readingOrder="1"/>
    </xf>
    <xf numFmtId="0" fontId="10" fillId="6" borderId="11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justify" vertical="center" wrapText="1" readingOrder="1"/>
    </xf>
    <xf numFmtId="0" fontId="11" fillId="0" borderId="12" xfId="0" applyFont="1" applyBorder="1" applyAlignment="1">
      <alignment horizontal="justify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left" wrapText="1" readingOrder="1"/>
    </xf>
    <xf numFmtId="0" fontId="11" fillId="0" borderId="11" xfId="0" applyFont="1" applyBorder="1" applyAlignment="1">
      <alignment horizontal="justify" vertical="center" wrapText="1" readingOrder="1"/>
    </xf>
    <xf numFmtId="0" fontId="11" fillId="0" borderId="11" xfId="0" applyFont="1" applyBorder="1" applyAlignment="1">
      <alignment horizontal="left" vertical="top" wrapText="1" readingOrder="1"/>
    </xf>
    <xf numFmtId="0" fontId="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9" fillId="0" borderId="1" xfId="0" applyFont="1" applyBorder="1" applyAlignment="1">
      <alignment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9" borderId="13" xfId="1" applyFont="1" applyFill="1" applyBorder="1" applyAlignment="1">
      <alignment horizontal="center" vertical="center"/>
    </xf>
    <xf numFmtId="0" fontId="21" fillId="9" borderId="13" xfId="1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14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7" fontId="19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/>
    <xf numFmtId="49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14" fontId="8" fillId="11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justify" vertical="center" wrapText="1"/>
    </xf>
    <xf numFmtId="0" fontId="8" fillId="11" borderId="1" xfId="0" applyFon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 readingOrder="1"/>
    </xf>
    <xf numFmtId="0" fontId="10" fillId="6" borderId="11" xfId="0" applyFont="1" applyFill="1" applyBorder="1" applyAlignment="1">
      <alignment horizontal="center" vertical="center" wrapText="1" readingOrder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106680</xdr:rowOff>
    </xdr:from>
    <xdr:to>
      <xdr:col>1</xdr:col>
      <xdr:colOff>789939</xdr:colOff>
      <xdr:row>4</xdr:row>
      <xdr:rowOff>60007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FDE182-CF39-435F-A607-652CB0833E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297180"/>
          <a:ext cx="721359" cy="505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106680</xdr:rowOff>
    </xdr:from>
    <xdr:to>
      <xdr:col>1</xdr:col>
      <xdr:colOff>789939</xdr:colOff>
      <xdr:row>4</xdr:row>
      <xdr:rowOff>60007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5478ED-2C94-4BDE-BF87-91313F40B0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297180"/>
          <a:ext cx="721359" cy="505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152814</xdr:colOff>
      <xdr:row>0</xdr:row>
      <xdr:rowOff>93720</xdr:rowOff>
    </xdr:from>
    <xdr:to>
      <xdr:col>1</xdr:col>
      <xdr:colOff>1153367</xdr:colOff>
      <xdr:row>3</xdr:row>
      <xdr:rowOff>155509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D46A7A-497F-4556-B4AA-25DE0E6978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14" y="93720"/>
          <a:ext cx="1000553" cy="6142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11</xdr:row>
      <xdr:rowOff>180975</xdr:rowOff>
    </xdr:from>
    <xdr:to>
      <xdr:col>8</xdr:col>
      <xdr:colOff>477838</xdr:colOff>
      <xdr:row>16</xdr:row>
      <xdr:rowOff>58189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74874295-4C47-45F0-8E8F-D1E19F6786AF}"/>
            </a:ext>
          </a:extLst>
        </xdr:cNvPr>
        <xdr:cNvSpPr txBox="1">
          <a:spLocks noChangeArrowheads="1"/>
        </xdr:cNvSpPr>
      </xdr:nvSpPr>
      <xdr:spPr bwMode="auto">
        <a:xfrm>
          <a:off x="704850" y="3829050"/>
          <a:ext cx="10526713" cy="8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s-GT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9pPr>
        </a:lstStyle>
        <a:p>
          <a:pPr algn="l">
            <a:spcBef>
              <a:spcPct val="0"/>
            </a:spcBef>
            <a:buFontTx/>
            <a:buNone/>
          </a:pPr>
          <a:r>
            <a:rPr lang="es-ES" altLang="es-GT" sz="1000">
              <a:latin typeface="Arial" panose="020B0604020202020204" pitchFamily="34" charset="0"/>
              <a:cs typeface="Arial" panose="020B0604020202020204" pitchFamily="34" charset="0"/>
            </a:rPr>
            <a:t>Los riesgos bajos y medios  se detectan pero no se trabajan por su nivel de riesgo</a:t>
          </a:r>
        </a:p>
        <a:p>
          <a:pPr algn="l">
            <a:spcBef>
              <a:spcPct val="0"/>
            </a:spcBef>
            <a:buFontTx/>
            <a:buNone/>
          </a:pPr>
          <a:endParaRPr lang="es-ES" altLang="es-GT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spcBef>
              <a:spcPct val="0"/>
            </a:spcBef>
            <a:buFontTx/>
            <a:buNone/>
          </a:pPr>
          <a:r>
            <a:rPr lang="es-ES" altLang="es-GT" sz="1000">
              <a:latin typeface="Arial" panose="020B0604020202020204" pitchFamily="34" charset="0"/>
              <a:cs typeface="Arial" panose="020B0604020202020204" pitchFamily="34" charset="0"/>
            </a:rPr>
            <a:t>Se trabajan los riesgos medios que se consideren factibles –oportunos para la organización</a:t>
          </a:r>
        </a:p>
        <a:p>
          <a:pPr algn="l">
            <a:spcBef>
              <a:spcPct val="0"/>
            </a:spcBef>
            <a:buFontTx/>
            <a:buNone/>
          </a:pPr>
          <a:endParaRPr lang="es-ES" altLang="es-GT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spcBef>
              <a:spcPct val="0"/>
            </a:spcBef>
            <a:buFontTx/>
            <a:buNone/>
          </a:pPr>
          <a:r>
            <a:rPr lang="es-ES" altLang="es-GT" sz="1000">
              <a:latin typeface="Arial" panose="020B0604020202020204" pitchFamily="34" charset="0"/>
              <a:cs typeface="Arial" panose="020B0604020202020204" pitchFamily="34" charset="0"/>
            </a:rPr>
            <a:t>Pueden haber riesgos cuyo impacto sea muy alto y su probabilidad sea muy bajo, pero al analizarlos se puede decidir trabajarlos </a:t>
          </a:r>
          <a:endParaRPr lang="es-GT" altLang="es-GT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69D4-0168-4433-90EC-7ED6DF854156}">
  <sheetPr>
    <pageSetUpPr fitToPage="1"/>
  </sheetPr>
  <dimension ref="B1:N13"/>
  <sheetViews>
    <sheetView showGridLines="0" tabSelected="1" topLeftCell="A10" zoomScale="85" zoomScaleNormal="85" workbookViewId="0">
      <selection activeCell="F10" sqref="F10"/>
    </sheetView>
  </sheetViews>
  <sheetFormatPr baseColWidth="10" defaultRowHeight="15" x14ac:dyDescent="0.25"/>
  <cols>
    <col min="1" max="1" width="2.140625" customWidth="1"/>
    <col min="2" max="2" width="14.42578125" style="9" customWidth="1"/>
    <col min="3" max="3" width="19.140625" style="9" customWidth="1"/>
    <col min="4" max="4" width="32.85546875" style="9" customWidth="1"/>
    <col min="5" max="5" width="6.85546875" style="9" customWidth="1"/>
    <col min="6" max="6" width="9" style="9" customWidth="1"/>
    <col min="7" max="7" width="9.140625" style="9" customWidth="1"/>
    <col min="8" max="8" width="37.140625" style="9" customWidth="1"/>
    <col min="9" max="9" width="11.5703125" style="9" customWidth="1"/>
    <col min="10" max="10" width="13" style="9" customWidth="1"/>
    <col min="11" max="11" width="24" style="9" customWidth="1"/>
    <col min="12" max="12" width="13.85546875" style="9" customWidth="1"/>
    <col min="13" max="13" width="37" style="25" customWidth="1"/>
    <col min="14" max="14" width="32" customWidth="1"/>
  </cols>
  <sheetData>
    <row r="1" spans="2:14" ht="15.75" thickBot="1" x14ac:dyDescent="0.3"/>
    <row r="2" spans="2:14" x14ac:dyDescent="0.25">
      <c r="B2" s="78"/>
      <c r="C2" s="79" t="s">
        <v>20</v>
      </c>
      <c r="D2" s="79"/>
      <c r="E2" s="79"/>
      <c r="F2" s="79"/>
      <c r="G2" s="79"/>
      <c r="H2" s="79"/>
      <c r="I2" s="79"/>
      <c r="J2" s="79"/>
      <c r="K2" s="79"/>
      <c r="L2" s="79"/>
      <c r="M2" s="6" t="s">
        <v>14</v>
      </c>
      <c r="N2" s="3" t="s">
        <v>15</v>
      </c>
    </row>
    <row r="3" spans="2:14" x14ac:dyDescent="0.25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" t="s">
        <v>16</v>
      </c>
      <c r="N3" s="4">
        <v>1</v>
      </c>
    </row>
    <row r="4" spans="2:14" x14ac:dyDescent="0.25"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" t="s">
        <v>17</v>
      </c>
      <c r="N4" s="10">
        <v>44713</v>
      </c>
    </row>
    <row r="5" spans="2:14" ht="16.5" thickBot="1" x14ac:dyDescent="0.3">
      <c r="B5" s="78"/>
      <c r="C5" s="80" t="s">
        <v>21</v>
      </c>
      <c r="D5" s="80"/>
      <c r="E5" s="80"/>
      <c r="F5" s="80"/>
      <c r="G5" s="80"/>
      <c r="H5" s="80"/>
      <c r="I5" s="80"/>
      <c r="J5" s="80"/>
      <c r="K5" s="80"/>
      <c r="L5" s="80"/>
      <c r="M5" s="8" t="s">
        <v>18</v>
      </c>
      <c r="N5" s="5" t="s">
        <v>19</v>
      </c>
    </row>
    <row r="6" spans="2:14" ht="28.7" customHeight="1" x14ac:dyDescent="0.25">
      <c r="B6" s="1" t="s">
        <v>0</v>
      </c>
      <c r="C6" s="81" t="s">
        <v>84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2:14" ht="19.7" customHeight="1" x14ac:dyDescent="0.25">
      <c r="B7" s="1"/>
      <c r="C7" s="15"/>
      <c r="D7" s="15"/>
      <c r="E7" s="1"/>
      <c r="F7" s="1"/>
      <c r="G7" s="1"/>
      <c r="H7" s="1"/>
      <c r="I7" s="1"/>
      <c r="J7" s="1"/>
      <c r="K7" s="1"/>
      <c r="L7" s="1"/>
      <c r="M7" s="26"/>
    </row>
    <row r="8" spans="2:14" s="11" customFormat="1" ht="14.45" customHeight="1" x14ac:dyDescent="0.25">
      <c r="B8" s="82" t="s">
        <v>3</v>
      </c>
      <c r="C8" s="83"/>
      <c r="D8" s="84"/>
      <c r="E8" s="85" t="s">
        <v>6</v>
      </c>
      <c r="F8" s="85"/>
      <c r="G8" s="85"/>
      <c r="H8" s="86"/>
      <c r="I8" s="86"/>
      <c r="J8" s="86"/>
      <c r="K8" s="86"/>
      <c r="L8" s="86"/>
      <c r="M8" s="87" t="s">
        <v>13</v>
      </c>
      <c r="N8" s="88"/>
    </row>
    <row r="9" spans="2:14" s="11" customFormat="1" ht="55.35" customHeight="1" x14ac:dyDescent="0.25">
      <c r="B9" s="16" t="s">
        <v>43</v>
      </c>
      <c r="C9" s="16" t="s">
        <v>1</v>
      </c>
      <c r="D9" s="16" t="s">
        <v>2</v>
      </c>
      <c r="E9" s="2" t="s">
        <v>4</v>
      </c>
      <c r="F9" s="2" t="s">
        <v>85</v>
      </c>
      <c r="G9" s="2" t="s">
        <v>5</v>
      </c>
      <c r="H9" s="27" t="s">
        <v>10</v>
      </c>
      <c r="I9" s="27" t="s">
        <v>11</v>
      </c>
      <c r="J9" s="27" t="s">
        <v>12</v>
      </c>
      <c r="K9" s="27" t="s">
        <v>7</v>
      </c>
      <c r="L9" s="27" t="s">
        <v>9</v>
      </c>
      <c r="M9" s="28" t="s">
        <v>44</v>
      </c>
      <c r="N9" s="29" t="s">
        <v>8</v>
      </c>
    </row>
    <row r="10" spans="2:14" s="11" customFormat="1" ht="135" x14ac:dyDescent="0.25">
      <c r="B10" s="70">
        <v>45293</v>
      </c>
      <c r="C10" s="61" t="s">
        <v>59</v>
      </c>
      <c r="D10" s="61" t="s">
        <v>61</v>
      </c>
      <c r="E10" s="62">
        <v>5</v>
      </c>
      <c r="F10" s="62">
        <v>4</v>
      </c>
      <c r="G10" s="62">
        <f t="shared" ref="G10:G13" si="0">E10*F10</f>
        <v>20</v>
      </c>
      <c r="H10" s="63" t="s">
        <v>73</v>
      </c>
      <c r="I10" s="64" t="s">
        <v>66</v>
      </c>
      <c r="J10" s="68" t="s">
        <v>88</v>
      </c>
      <c r="K10" s="63" t="s">
        <v>68</v>
      </c>
      <c r="L10" s="65" t="s">
        <v>42</v>
      </c>
      <c r="M10" s="66" t="s">
        <v>72</v>
      </c>
      <c r="N10" s="67"/>
    </row>
    <row r="11" spans="2:14" s="11" customFormat="1" ht="136.5" customHeight="1" x14ac:dyDescent="0.25">
      <c r="B11" s="70">
        <v>45293</v>
      </c>
      <c r="C11" s="61" t="s">
        <v>74</v>
      </c>
      <c r="D11" s="61" t="s">
        <v>61</v>
      </c>
      <c r="E11" s="62">
        <v>5</v>
      </c>
      <c r="F11" s="62">
        <v>4</v>
      </c>
      <c r="G11" s="62">
        <f t="shared" si="0"/>
        <v>20</v>
      </c>
      <c r="H11" s="63" t="s">
        <v>64</v>
      </c>
      <c r="I11" s="64" t="s">
        <v>95</v>
      </c>
      <c r="J11" s="68" t="s">
        <v>89</v>
      </c>
      <c r="K11" s="63" t="s">
        <v>68</v>
      </c>
      <c r="L11" s="65" t="s">
        <v>71</v>
      </c>
      <c r="M11" s="66" t="s">
        <v>94</v>
      </c>
      <c r="N11" s="67"/>
    </row>
    <row r="12" spans="2:14" s="11" customFormat="1" ht="150" x14ac:dyDescent="0.25">
      <c r="B12" s="60">
        <v>44928</v>
      </c>
      <c r="C12" s="61" t="s">
        <v>87</v>
      </c>
      <c r="D12" s="61" t="s">
        <v>62</v>
      </c>
      <c r="E12" s="62">
        <v>4</v>
      </c>
      <c r="F12" s="62">
        <v>4</v>
      </c>
      <c r="G12" s="62">
        <f t="shared" si="0"/>
        <v>16</v>
      </c>
      <c r="H12" s="63" t="s">
        <v>91</v>
      </c>
      <c r="I12" s="64" t="s">
        <v>66</v>
      </c>
      <c r="J12" s="68" t="s">
        <v>88</v>
      </c>
      <c r="K12" s="63" t="s">
        <v>69</v>
      </c>
      <c r="L12" s="62" t="s">
        <v>70</v>
      </c>
      <c r="M12" s="66" t="s">
        <v>92</v>
      </c>
      <c r="N12" s="69" t="s">
        <v>90</v>
      </c>
    </row>
    <row r="13" spans="2:14" s="11" customFormat="1" ht="165" x14ac:dyDescent="0.25">
      <c r="B13" s="60">
        <v>44928</v>
      </c>
      <c r="C13" s="61" t="s">
        <v>60</v>
      </c>
      <c r="D13" s="61" t="s">
        <v>63</v>
      </c>
      <c r="E13" s="62">
        <v>4</v>
      </c>
      <c r="F13" s="62">
        <v>4</v>
      </c>
      <c r="G13" s="62">
        <f t="shared" si="0"/>
        <v>16</v>
      </c>
      <c r="H13" s="63" t="s">
        <v>65</v>
      </c>
      <c r="I13" s="64" t="s">
        <v>66</v>
      </c>
      <c r="J13" s="68" t="s">
        <v>88</v>
      </c>
      <c r="K13" s="63" t="s">
        <v>69</v>
      </c>
      <c r="L13" s="62" t="s">
        <v>42</v>
      </c>
      <c r="M13" s="66" t="s">
        <v>93</v>
      </c>
      <c r="N13" s="69" t="s">
        <v>90</v>
      </c>
    </row>
  </sheetData>
  <mergeCells count="8">
    <mergeCell ref="B2:B5"/>
    <mergeCell ref="C2:L4"/>
    <mergeCell ref="C5:L5"/>
    <mergeCell ref="C6:N6"/>
    <mergeCell ref="B8:D8"/>
    <mergeCell ref="E8:G8"/>
    <mergeCell ref="H8:L8"/>
    <mergeCell ref="M8:N8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B9BE-5AB8-4084-9ABE-B9E21B797A64}">
  <dimension ref="B1:N20"/>
  <sheetViews>
    <sheetView topLeftCell="A6" workbookViewId="0">
      <selection activeCell="M13" sqref="M13"/>
    </sheetView>
  </sheetViews>
  <sheetFormatPr baseColWidth="10" defaultRowHeight="15" x14ac:dyDescent="0.25"/>
  <cols>
    <col min="1" max="1" width="2.140625" customWidth="1"/>
    <col min="2" max="2" width="14.42578125" style="9" customWidth="1"/>
    <col min="3" max="3" width="26.42578125" style="9" customWidth="1"/>
    <col min="4" max="4" width="32.85546875" style="9" customWidth="1"/>
    <col min="5" max="5" width="6.85546875" style="9" customWidth="1"/>
    <col min="6" max="6" width="9" style="9" customWidth="1"/>
    <col min="7" max="7" width="9.140625" style="9" customWidth="1"/>
    <col min="8" max="8" width="37.140625" style="9" customWidth="1"/>
    <col min="9" max="9" width="12" style="9" customWidth="1"/>
    <col min="10" max="10" width="13" style="9" customWidth="1"/>
    <col min="11" max="11" width="24" style="9" customWidth="1"/>
    <col min="12" max="12" width="13.85546875" style="9" customWidth="1"/>
    <col min="13" max="13" width="30.42578125" style="25" customWidth="1"/>
    <col min="14" max="14" width="32" customWidth="1"/>
  </cols>
  <sheetData>
    <row r="1" spans="2:14" ht="15.75" thickBot="1" x14ac:dyDescent="0.3"/>
    <row r="2" spans="2:14" x14ac:dyDescent="0.25">
      <c r="B2" s="78"/>
      <c r="C2" s="79" t="s">
        <v>20</v>
      </c>
      <c r="D2" s="79"/>
      <c r="E2" s="79"/>
      <c r="F2" s="79"/>
      <c r="G2" s="79"/>
      <c r="H2" s="79"/>
      <c r="I2" s="79"/>
      <c r="J2" s="79"/>
      <c r="K2" s="79"/>
      <c r="L2" s="79"/>
      <c r="M2" s="6" t="s">
        <v>14</v>
      </c>
      <c r="N2" s="3" t="s">
        <v>15</v>
      </c>
    </row>
    <row r="3" spans="2:14" x14ac:dyDescent="0.25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" t="s">
        <v>16</v>
      </c>
      <c r="N3" s="4">
        <v>1</v>
      </c>
    </row>
    <row r="4" spans="2:14" x14ac:dyDescent="0.25"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" t="s">
        <v>17</v>
      </c>
      <c r="N4" s="10">
        <v>44713</v>
      </c>
    </row>
    <row r="5" spans="2:14" ht="16.5" thickBot="1" x14ac:dyDescent="0.3">
      <c r="B5" s="78"/>
      <c r="C5" s="80" t="s">
        <v>21</v>
      </c>
      <c r="D5" s="80"/>
      <c r="E5" s="80"/>
      <c r="F5" s="80"/>
      <c r="G5" s="80"/>
      <c r="H5" s="80"/>
      <c r="I5" s="80"/>
      <c r="J5" s="80"/>
      <c r="K5" s="80"/>
      <c r="L5" s="80"/>
      <c r="M5" s="8" t="s">
        <v>18</v>
      </c>
      <c r="N5" s="5" t="s">
        <v>19</v>
      </c>
    </row>
    <row r="6" spans="2:14" ht="28.7" customHeight="1" x14ac:dyDescent="0.25">
      <c r="B6" s="1" t="s">
        <v>0</v>
      </c>
      <c r="C6" s="81" t="s">
        <v>84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2:14" ht="19.7" customHeight="1" x14ac:dyDescent="0.25">
      <c r="B7" s="1"/>
      <c r="C7" s="15"/>
      <c r="D7" s="15"/>
      <c r="E7" s="1"/>
      <c r="F7" s="1"/>
      <c r="G7" s="1"/>
      <c r="H7" s="1"/>
      <c r="I7" s="1"/>
      <c r="J7" s="1"/>
      <c r="K7" s="1"/>
      <c r="L7" s="1"/>
      <c r="M7" s="26"/>
    </row>
    <row r="8" spans="2:14" s="11" customFormat="1" ht="14.45" customHeight="1" x14ac:dyDescent="0.25">
      <c r="B8" s="82" t="s">
        <v>3</v>
      </c>
      <c r="C8" s="83"/>
      <c r="D8" s="84"/>
      <c r="E8" s="85" t="s">
        <v>6</v>
      </c>
      <c r="F8" s="85"/>
      <c r="G8" s="85"/>
      <c r="H8" s="86"/>
      <c r="I8" s="86"/>
      <c r="J8" s="86"/>
      <c r="K8" s="86"/>
      <c r="L8" s="86"/>
      <c r="M8" s="87" t="s">
        <v>13</v>
      </c>
      <c r="N8" s="88"/>
    </row>
    <row r="9" spans="2:14" s="11" customFormat="1" ht="55.35" customHeight="1" x14ac:dyDescent="0.25">
      <c r="B9" s="16" t="s">
        <v>43</v>
      </c>
      <c r="C9" s="16" t="s">
        <v>1</v>
      </c>
      <c r="D9" s="16" t="s">
        <v>2</v>
      </c>
      <c r="E9" s="2" t="s">
        <v>4</v>
      </c>
      <c r="F9" s="2" t="s">
        <v>85</v>
      </c>
      <c r="G9" s="2" t="s">
        <v>5</v>
      </c>
      <c r="H9" s="27" t="s">
        <v>10</v>
      </c>
      <c r="I9" s="27" t="s">
        <v>11</v>
      </c>
      <c r="J9" s="27" t="s">
        <v>12</v>
      </c>
      <c r="K9" s="27" t="s">
        <v>7</v>
      </c>
      <c r="L9" s="27" t="s">
        <v>9</v>
      </c>
      <c r="M9" s="28" t="s">
        <v>44</v>
      </c>
      <c r="N9" s="29" t="s">
        <v>8</v>
      </c>
    </row>
    <row r="10" spans="2:14" s="11" customFormat="1" ht="136.5" customHeight="1" x14ac:dyDescent="0.25">
      <c r="B10" s="60">
        <v>44928</v>
      </c>
      <c r="C10" s="61" t="s">
        <v>75</v>
      </c>
      <c r="D10" s="61" t="s">
        <v>78</v>
      </c>
      <c r="E10" s="62">
        <v>3</v>
      </c>
      <c r="F10" s="62">
        <v>3</v>
      </c>
      <c r="G10" s="62">
        <f>E10*F10</f>
        <v>9</v>
      </c>
      <c r="H10" s="63" t="s">
        <v>81</v>
      </c>
      <c r="I10" s="64" t="s">
        <v>66</v>
      </c>
      <c r="J10" s="68" t="s">
        <v>88</v>
      </c>
      <c r="K10" s="63" t="s">
        <v>83</v>
      </c>
      <c r="L10" s="62" t="s">
        <v>71</v>
      </c>
      <c r="M10" s="66" t="s">
        <v>86</v>
      </c>
      <c r="N10" s="67"/>
    </row>
    <row r="11" spans="2:14" s="11" customFormat="1" ht="135" x14ac:dyDescent="0.25">
      <c r="B11" s="60">
        <v>44928</v>
      </c>
      <c r="C11" s="61" t="s">
        <v>76</v>
      </c>
      <c r="D11" s="61" t="s">
        <v>78</v>
      </c>
      <c r="E11" s="62">
        <v>3</v>
      </c>
      <c r="F11" s="62">
        <v>3</v>
      </c>
      <c r="G11" s="62">
        <f t="shared" ref="G11:G12" si="0">E11*F11</f>
        <v>9</v>
      </c>
      <c r="H11" s="63" t="s">
        <v>81</v>
      </c>
      <c r="I11" s="64" t="s">
        <v>66</v>
      </c>
      <c r="J11" s="68" t="s">
        <v>88</v>
      </c>
      <c r="K11" s="63" t="s">
        <v>83</v>
      </c>
      <c r="L11" s="62" t="s">
        <v>71</v>
      </c>
      <c r="M11" s="66" t="s">
        <v>86</v>
      </c>
      <c r="N11" s="67"/>
    </row>
    <row r="12" spans="2:14" s="11" customFormat="1" ht="79.5" customHeight="1" x14ac:dyDescent="0.25">
      <c r="B12" s="71">
        <v>44928</v>
      </c>
      <c r="C12" s="72" t="s">
        <v>77</v>
      </c>
      <c r="D12" s="72" t="s">
        <v>79</v>
      </c>
      <c r="E12" s="73">
        <v>3</v>
      </c>
      <c r="F12" s="73">
        <v>3</v>
      </c>
      <c r="G12" s="73">
        <f t="shared" si="0"/>
        <v>9</v>
      </c>
      <c r="H12" s="74" t="s">
        <v>80</v>
      </c>
      <c r="I12" s="75" t="s">
        <v>66</v>
      </c>
      <c r="J12" s="75" t="s">
        <v>67</v>
      </c>
      <c r="K12" s="74" t="s">
        <v>82</v>
      </c>
      <c r="L12" s="73" t="s">
        <v>71</v>
      </c>
      <c r="M12" s="76" t="s">
        <v>96</v>
      </c>
      <c r="N12" s="77"/>
    </row>
    <row r="13" spans="2:14" s="11" customFormat="1" ht="89.45" customHeight="1" x14ac:dyDescent="0.25">
      <c r="B13" s="30"/>
      <c r="C13" s="35"/>
      <c r="D13" s="36"/>
      <c r="E13" s="31"/>
      <c r="F13" s="31"/>
      <c r="G13" s="31"/>
      <c r="H13" s="37"/>
      <c r="I13" s="32"/>
      <c r="J13" s="32"/>
      <c r="K13" s="14"/>
      <c r="L13" s="14"/>
      <c r="M13" s="38"/>
      <c r="N13" s="12"/>
    </row>
    <row r="14" spans="2:14" s="11" customFormat="1" ht="63.95" customHeight="1" x14ac:dyDescent="0.25">
      <c r="B14" s="33"/>
      <c r="C14" s="39"/>
      <c r="D14" s="37"/>
      <c r="E14" s="34"/>
      <c r="F14" s="34"/>
      <c r="G14" s="34"/>
      <c r="H14" s="40"/>
      <c r="I14" s="41"/>
      <c r="J14" s="42"/>
      <c r="K14" s="14"/>
      <c r="L14" s="14"/>
      <c r="M14" s="14"/>
      <c r="N14" s="12"/>
    </row>
    <row r="15" spans="2:14" s="11" customFormat="1" ht="39.950000000000003" customHeight="1" x14ac:dyDescent="0.25">
      <c r="B15" s="33"/>
      <c r="C15" s="39"/>
      <c r="D15" s="43"/>
      <c r="E15" s="34"/>
      <c r="F15" s="34"/>
      <c r="G15" s="34"/>
      <c r="H15" s="44"/>
      <c r="I15" s="41"/>
      <c r="J15" s="41"/>
      <c r="K15" s="45"/>
      <c r="L15" s="45"/>
      <c r="M15" s="45"/>
      <c r="N15" s="12"/>
    </row>
    <row r="16" spans="2:14" ht="39.950000000000003" customHeight="1" x14ac:dyDescent="0.25">
      <c r="B16" s="41"/>
      <c r="C16" s="43"/>
      <c r="D16" s="43"/>
      <c r="E16" s="31"/>
      <c r="F16" s="31"/>
      <c r="G16" s="31"/>
      <c r="H16" s="39"/>
      <c r="I16" s="33"/>
      <c r="J16" s="33"/>
      <c r="K16" s="43"/>
      <c r="L16" s="43"/>
      <c r="M16" s="46"/>
      <c r="N16" s="13"/>
    </row>
    <row r="17" spans="2:14" ht="39.950000000000003" customHeight="1" x14ac:dyDescent="0.25">
      <c r="B17" s="41"/>
      <c r="C17" s="14"/>
      <c r="D17" s="43"/>
      <c r="E17" s="31"/>
      <c r="F17" s="31"/>
      <c r="G17" s="31"/>
      <c r="H17" s="39"/>
      <c r="I17" s="33"/>
      <c r="J17" s="33"/>
      <c r="K17" s="43"/>
      <c r="L17" s="43"/>
      <c r="M17" s="46"/>
      <c r="N17" s="13"/>
    </row>
    <row r="18" spans="2:14" ht="39.950000000000003" customHeight="1" x14ac:dyDescent="0.25">
      <c r="B18" s="41"/>
      <c r="C18" s="14"/>
      <c r="D18" s="43"/>
      <c r="E18" s="31"/>
      <c r="F18" s="31"/>
      <c r="G18" s="31"/>
      <c r="H18" s="44"/>
      <c r="I18" s="33"/>
      <c r="J18" s="33"/>
      <c r="K18" s="43"/>
      <c r="L18" s="43"/>
      <c r="M18" s="46"/>
      <c r="N18" s="13"/>
    </row>
    <row r="19" spans="2:14" ht="39.950000000000003" customHeight="1" x14ac:dyDescent="0.25">
      <c r="B19" s="41"/>
      <c r="C19" s="31"/>
      <c r="D19" s="39"/>
      <c r="E19" s="31"/>
      <c r="F19" s="31"/>
      <c r="G19" s="31"/>
      <c r="H19" s="44"/>
      <c r="I19" s="33"/>
      <c r="J19" s="33"/>
      <c r="K19" s="43"/>
      <c r="L19" s="43"/>
      <c r="M19" s="43"/>
      <c r="N19" s="13"/>
    </row>
    <row r="20" spans="2:14" ht="39.950000000000003" customHeight="1" x14ac:dyDescent="0.25">
      <c r="B20" s="41"/>
      <c r="C20" s="39"/>
      <c r="D20" s="43"/>
      <c r="E20" s="31"/>
      <c r="F20" s="31"/>
      <c r="G20" s="31"/>
      <c r="H20" s="44"/>
      <c r="I20" s="33"/>
      <c r="J20" s="33"/>
      <c r="K20" s="43"/>
      <c r="L20" s="43"/>
      <c r="M20" s="43"/>
      <c r="N20" s="13"/>
    </row>
  </sheetData>
  <mergeCells count="8">
    <mergeCell ref="B2:B5"/>
    <mergeCell ref="C2:L4"/>
    <mergeCell ref="C5:L5"/>
    <mergeCell ref="C6:N6"/>
    <mergeCell ref="B8:D8"/>
    <mergeCell ref="E8:G8"/>
    <mergeCell ref="H8:L8"/>
    <mergeCell ref="M8:N8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9C1B-1A78-4A9B-95E7-ACAC22B8EB4D}">
  <dimension ref="B1:N27"/>
  <sheetViews>
    <sheetView showGridLines="0" topLeftCell="G1" zoomScale="98" zoomScaleNormal="98" workbookViewId="0">
      <pane ySplit="6" topLeftCell="A7" activePane="bottomLeft" state="frozen"/>
      <selection pane="bottomLeft" activeCell="J14" sqref="J14"/>
    </sheetView>
  </sheetViews>
  <sheetFormatPr baseColWidth="10" defaultColWidth="11.42578125" defaultRowHeight="15" x14ac:dyDescent="0.25"/>
  <cols>
    <col min="1" max="1" width="3.42578125" style="49" customWidth="1"/>
    <col min="2" max="2" width="18.42578125" style="49" customWidth="1"/>
    <col min="3" max="3" width="14.7109375" style="49" customWidth="1"/>
    <col min="4" max="4" width="22.42578125" style="49" customWidth="1"/>
    <col min="5" max="5" width="45" style="49" customWidth="1"/>
    <col min="6" max="6" width="54.85546875" style="49" customWidth="1"/>
    <col min="7" max="7" width="28.85546875" style="49" customWidth="1"/>
    <col min="8" max="8" width="16.28515625" style="49" customWidth="1"/>
    <col min="9" max="9" width="31.5703125" style="49" customWidth="1"/>
    <col min="10" max="10" width="16.5703125" style="49" customWidth="1"/>
    <col min="11" max="11" width="19.42578125" style="49" customWidth="1"/>
    <col min="12" max="12" width="88.140625" style="49" customWidth="1"/>
    <col min="13" max="13" width="16.5703125" style="49" customWidth="1"/>
    <col min="14" max="14" width="38.42578125" style="49" customWidth="1"/>
    <col min="15" max="16384" width="11.42578125" style="49"/>
  </cols>
  <sheetData>
    <row r="1" spans="2:14" customFormat="1" x14ac:dyDescent="0.25">
      <c r="B1" s="78"/>
      <c r="C1" s="79" t="s">
        <v>45</v>
      </c>
      <c r="D1" s="79"/>
      <c r="E1" s="79"/>
      <c r="F1" s="79"/>
      <c r="G1" s="79"/>
      <c r="H1" s="79"/>
      <c r="I1" s="79"/>
      <c r="J1" s="79"/>
      <c r="K1" s="79"/>
      <c r="L1" s="79"/>
      <c r="M1" s="6" t="s">
        <v>14</v>
      </c>
      <c r="N1" s="3" t="s">
        <v>15</v>
      </c>
    </row>
    <row r="2" spans="2:14" customFormat="1" x14ac:dyDescent="0.25"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" t="s">
        <v>16</v>
      </c>
      <c r="N2" s="4">
        <v>1</v>
      </c>
    </row>
    <row r="3" spans="2:14" customFormat="1" x14ac:dyDescent="0.25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" t="s">
        <v>17</v>
      </c>
      <c r="N3" s="10">
        <v>44713</v>
      </c>
    </row>
    <row r="4" spans="2:14" customFormat="1" ht="16.5" thickBot="1" x14ac:dyDescent="0.3">
      <c r="B4" s="78"/>
      <c r="C4" s="80" t="s">
        <v>21</v>
      </c>
      <c r="D4" s="80"/>
      <c r="E4" s="80"/>
      <c r="F4" s="80"/>
      <c r="G4" s="80"/>
      <c r="H4" s="80"/>
      <c r="I4" s="80"/>
      <c r="J4" s="80"/>
      <c r="K4" s="80"/>
      <c r="L4" s="80"/>
      <c r="M4" s="8" t="s">
        <v>18</v>
      </c>
      <c r="N4" s="5" t="s">
        <v>19</v>
      </c>
    </row>
    <row r="5" spans="2:14" ht="12.75" customHeight="1" x14ac:dyDescent="0.25">
      <c r="B5" s="47"/>
      <c r="C5" s="47"/>
      <c r="D5" s="47"/>
      <c r="E5" s="48"/>
      <c r="F5" s="48"/>
      <c r="G5" s="48"/>
      <c r="H5" s="48"/>
      <c r="I5" s="48"/>
      <c r="J5" s="48"/>
      <c r="K5" s="48"/>
      <c r="L5" s="48"/>
      <c r="M5" s="48"/>
      <c r="N5" s="47"/>
    </row>
    <row r="6" spans="2:14" ht="58.5" customHeight="1" x14ac:dyDescent="0.25">
      <c r="B6" s="50" t="s">
        <v>46</v>
      </c>
      <c r="C6" s="51" t="s">
        <v>47</v>
      </c>
      <c r="D6" s="51" t="s">
        <v>48</v>
      </c>
      <c r="E6" s="51" t="s">
        <v>49</v>
      </c>
      <c r="F6" s="50" t="s">
        <v>50</v>
      </c>
      <c r="G6" s="50" t="s">
        <v>51</v>
      </c>
      <c r="H6" s="50" t="s">
        <v>52</v>
      </c>
      <c r="I6" s="50" t="s">
        <v>53</v>
      </c>
      <c r="J6" s="52" t="s">
        <v>54</v>
      </c>
      <c r="K6" s="51" t="s">
        <v>55</v>
      </c>
      <c r="L6" s="52" t="s">
        <v>56</v>
      </c>
      <c r="M6" s="52" t="s">
        <v>57</v>
      </c>
      <c r="N6" s="53" t="s">
        <v>58</v>
      </c>
    </row>
    <row r="7" spans="2:14" ht="18.75" x14ac:dyDescent="0.25">
      <c r="B7" s="54"/>
      <c r="C7" s="59"/>
      <c r="D7" s="14"/>
      <c r="E7" s="56"/>
      <c r="F7" s="57"/>
      <c r="G7" s="56"/>
      <c r="H7" s="56"/>
      <c r="I7" s="55"/>
      <c r="J7" s="54"/>
      <c r="K7" s="58"/>
      <c r="L7" s="56"/>
      <c r="M7" s="54"/>
      <c r="N7" s="54"/>
    </row>
    <row r="8" spans="2:14" x14ac:dyDescent="0.2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2:14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2:14" x14ac:dyDescent="0.2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14" x14ac:dyDescent="0.2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2:14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2:14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2:14" x14ac:dyDescent="0.2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2:14" x14ac:dyDescent="0.2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2:14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2:14" x14ac:dyDescent="0.25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2:14" x14ac:dyDescent="0.2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14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2:14" x14ac:dyDescent="0.2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2:14" x14ac:dyDescent="0.2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2:14" x14ac:dyDescent="0.2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2:14" x14ac:dyDescent="0.2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2:14" x14ac:dyDescent="0.2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2:14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2:14" x14ac:dyDescent="0.2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2:14" x14ac:dyDescent="0.25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</sheetData>
  <mergeCells count="3">
    <mergeCell ref="B1:B4"/>
    <mergeCell ref="C1:L3"/>
    <mergeCell ref="C4:L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44DF-0792-4197-905A-E9C69C307902}">
  <dimension ref="B1:D10"/>
  <sheetViews>
    <sheetView zoomScale="130" zoomScaleNormal="130" workbookViewId="0">
      <selection activeCell="C1" sqref="C1"/>
    </sheetView>
  </sheetViews>
  <sheetFormatPr baseColWidth="10" defaultRowHeight="15" x14ac:dyDescent="0.25"/>
  <cols>
    <col min="2" max="4" width="34.7109375" customWidth="1"/>
  </cols>
  <sheetData>
    <row r="1" spans="2:4" ht="15.75" thickBot="1" x14ac:dyDescent="0.3"/>
    <row r="2" spans="2:4" ht="17.25" customHeight="1" x14ac:dyDescent="0.25">
      <c r="B2" s="89" t="s">
        <v>22</v>
      </c>
      <c r="C2" s="89" t="s">
        <v>23</v>
      </c>
      <c r="D2" s="17" t="s">
        <v>5</v>
      </c>
    </row>
    <row r="3" spans="2:4" ht="17.25" customHeight="1" thickBot="1" x14ac:dyDescent="0.3">
      <c r="B3" s="90"/>
      <c r="C3" s="90"/>
      <c r="D3" s="18" t="s">
        <v>24</v>
      </c>
    </row>
    <row r="4" spans="2:4" ht="17.25" customHeight="1" x14ac:dyDescent="0.25">
      <c r="B4" s="19" t="s">
        <v>25</v>
      </c>
      <c r="C4" s="19" t="s">
        <v>25</v>
      </c>
      <c r="D4" s="19" t="s">
        <v>26</v>
      </c>
    </row>
    <row r="5" spans="2:4" ht="17.25" customHeight="1" x14ac:dyDescent="0.25">
      <c r="B5" s="20"/>
      <c r="C5" s="20"/>
      <c r="D5" s="21" t="s">
        <v>27</v>
      </c>
    </row>
    <row r="6" spans="2:4" ht="37.5" customHeight="1" x14ac:dyDescent="0.25">
      <c r="B6" s="20" t="s">
        <v>28</v>
      </c>
      <c r="C6" s="20" t="s">
        <v>29</v>
      </c>
      <c r="D6" s="20" t="s">
        <v>30</v>
      </c>
    </row>
    <row r="7" spans="2:4" ht="37.5" customHeight="1" x14ac:dyDescent="0.25">
      <c r="B7" s="20" t="s">
        <v>31</v>
      </c>
      <c r="C7" s="20" t="s">
        <v>32</v>
      </c>
      <c r="D7" s="20" t="s">
        <v>33</v>
      </c>
    </row>
    <row r="8" spans="2:4" ht="37.5" customHeight="1" x14ac:dyDescent="0.25">
      <c r="B8" s="20" t="s">
        <v>34</v>
      </c>
      <c r="C8" s="20" t="s">
        <v>35</v>
      </c>
      <c r="D8" s="20" t="s">
        <v>36</v>
      </c>
    </row>
    <row r="9" spans="2:4" ht="37.5" customHeight="1" x14ac:dyDescent="0.25">
      <c r="B9" s="20" t="s">
        <v>37</v>
      </c>
      <c r="C9" s="20" t="s">
        <v>38</v>
      </c>
      <c r="D9" s="22" t="s">
        <v>39</v>
      </c>
    </row>
    <row r="10" spans="2:4" ht="37.5" customHeight="1" thickBot="1" x14ac:dyDescent="0.3">
      <c r="B10" s="23" t="s">
        <v>40</v>
      </c>
      <c r="C10" s="23" t="s">
        <v>41</v>
      </c>
      <c r="D10" s="24"/>
    </row>
  </sheetData>
  <mergeCells count="2">
    <mergeCell ref="B2:B3"/>
    <mergeCell ref="C2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de  gestión de riesgos</vt:lpstr>
      <vt:lpstr>Pasivos</vt:lpstr>
      <vt:lpstr>Op Mejora Riesgos +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Ivonne Rivera Veliz</dc:creator>
  <cp:lastModifiedBy>Asistente RNF</cp:lastModifiedBy>
  <cp:lastPrinted>2022-06-20T21:04:00Z</cp:lastPrinted>
  <dcterms:created xsi:type="dcterms:W3CDTF">2022-06-17T17:18:46Z</dcterms:created>
  <dcterms:modified xsi:type="dcterms:W3CDTF">2024-10-17T16:33:01Z</dcterms:modified>
</cp:coreProperties>
</file>